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.maya\OneDrive - Agencia de Seguridad, Energia y Ambiente\Escritorio\"/>
    </mc:Choice>
  </mc:AlternateContent>
  <xr:revisionPtr revIDLastSave="0" documentId="13_ncr:1_{E18FD791-AEF3-4FD5-8BE4-CFAD714DD9E8}" xr6:coauthVersionLast="47" xr6:coauthVersionMax="47" xr10:uidLastSave="{00000000-0000-0000-0000-000000000000}"/>
  <bookViews>
    <workbookView xWindow="-120" yWindow="-120" windowWidth="29040" windowHeight="15510" xr2:uid="{4DD47D65-1DA0-4E45-95EA-090FDFEF9861}"/>
  </bookViews>
  <sheets>
    <sheet name="CONTRATOS " sheetId="1" r:id="rId1"/>
  </sheets>
  <externalReferences>
    <externalReference r:id="rId2"/>
    <externalReference r:id="rId3"/>
  </externalReferences>
  <definedNames>
    <definedName name="_xlnm._FilterDatabase" localSheetId="0" hidden="1">'CONTRATOS '!$A$4:$M$25</definedName>
    <definedName name="PROCEDIMIENTO">[1]AGRUPA!$B$3:$B$11</definedName>
    <definedName name="TCONTRATO">[1]AGRUPA!$C$3:$C$6</definedName>
    <definedName name="UR">[1]AGRUPA!$D$3:$D$12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H30" i="1"/>
  <c r="G60" i="1"/>
  <c r="H60" i="1"/>
  <c r="I60" i="1"/>
  <c r="G71" i="1"/>
  <c r="H71" i="1"/>
  <c r="I71" i="1"/>
  <c r="G83" i="1"/>
  <c r="H83" i="1"/>
  <c r="G87" i="1"/>
  <c r="H87" i="1"/>
  <c r="I87" i="1"/>
  <c r="G89" i="1"/>
  <c r="H89" i="1"/>
  <c r="I89" i="1"/>
  <c r="G93" i="1"/>
  <c r="H93" i="1"/>
  <c r="I93" i="1"/>
  <c r="G97" i="1"/>
  <c r="H97" i="1"/>
  <c r="I97" i="1"/>
</calcChain>
</file>

<file path=xl/sharedStrings.xml><?xml version="1.0" encoding="utf-8"?>
<sst xmlns="http://schemas.openxmlformats.org/spreadsheetml/2006/main" count="568" uniqueCount="320">
  <si>
    <t>EXPEDIENTE</t>
  </si>
  <si>
    <t>CONTRATOS</t>
  </si>
  <si>
    <t>AVANCE FINANCIERO</t>
  </si>
  <si>
    <t>AVANCE FÍSICO</t>
  </si>
  <si>
    <t>ACTA DE RECEPCIÓN FÍSICA DE LOS TRABAJOS EJECUTADOS U HOMÓLOGA</t>
  </si>
  <si>
    <t>OBSERVACIONES</t>
  </si>
  <si>
    <t xml:space="preserve">NUMERO DE CONTRATO </t>
  </si>
  <si>
    <t>PRESTADOR DE SERVICIO</t>
  </si>
  <si>
    <t>OBJETO DEL CONTRATO</t>
  </si>
  <si>
    <t>EJERCIDO ACUMULADO</t>
  </si>
  <si>
    <t>PORCENTAJE</t>
  </si>
  <si>
    <t>NÚM</t>
  </si>
  <si>
    <t>No. DE PROCEDIMIENTO</t>
  </si>
  <si>
    <t>TIPO DE PROCEDIMIENTO</t>
  </si>
  <si>
    <t>LA-00600998-E170-2019
CE-016G00999-E54-2019</t>
  </si>
  <si>
    <t>LICITACIÓN PÚBLICA ELECTRÓNICA NACIONAL CONSOLIDADA PLURIANUAL</t>
  </si>
  <si>
    <t>ASEA-DGRMS-LA-41-2019</t>
  </si>
  <si>
    <t>INTEGRA ARRENDA, S.A. DE C.V. SOFOM, E.N.R.</t>
  </si>
  <si>
    <t>CONTRATACIÓN CONSOLIDADA PLURIANUAL  DE SERVICIO DE ARRENDAMIENTO DE TRANSPORTE VEHÍCULAR TERRESTRE DENTRO DEL TERRITORIO NACIONAL PARTIDA DOS</t>
  </si>
  <si>
    <t>LA-00600998-E170-2019
CE-016G00999-E55-2019</t>
  </si>
  <si>
    <t>ASEA-DGRMS-LA-040-2019</t>
  </si>
  <si>
    <t>CASANOVA VALLEJO, S.A. DE C.V.</t>
  </si>
  <si>
    <t>SERVICIO DE ARRENDAMIENTO DE TRANSPORTE VEHICULAR TERRESTRE DENTRO DEL TERRITORIO NACIONAL. PARTIDA 1 (UNO) VEHÍCULO TIPO SEDÁN</t>
  </si>
  <si>
    <t>LICITACIÓN PÚBLICA ELECTRÓNICA NACIONAL</t>
  </si>
  <si>
    <t>DOC SOLUTIONS DE MÉXICO, S.A. DE C.V.</t>
  </si>
  <si>
    <t>ADOLFO TREJO SERVICIOS ESPECIALES, S.A. DE C.V.</t>
  </si>
  <si>
    <t>SERVICIO INTEGRAL DE RESERVACIÓN Y EXPEDICIÓN DE BOLETOS DE TRANSPORTACIÓN AÉREA NACIONAL E INTERNACIONAL PARA SERVIDORES PÚBLICOS DE LA AGENCIA NACIONAL DE SEGURIDAD INDUSTRIAL Y DE PROTECCIÓN AL MEDIO AMBIENTE DEL SECTOR HIDROCARBUROS (ASEA).</t>
  </si>
  <si>
    <t>IA-016G00999-E42-2020</t>
  </si>
  <si>
    <r>
      <t xml:space="preserve">INVITACIÓN A CUANDO MENOS TRES PERSONAS
</t>
    </r>
    <r>
      <rPr>
        <b/>
        <sz val="9.5"/>
        <rFont val="Miriam"/>
        <family val="2"/>
      </rPr>
      <t>CONTRATO MARCO</t>
    </r>
  </si>
  <si>
    <t>ASEA-DGRMS-IA-002-2021</t>
  </si>
  <si>
    <t>MAINBIT, S.A. DE C.V.</t>
  </si>
  <si>
    <t>ARRENDAMIENTO DE EQUIPO DE CÓMPUTO PERSONAL Y PERIFÉRICOS (COMPUTADORA PORTATIL,CANDADO Y VIDEO PROYECTOR)</t>
  </si>
  <si>
    <t>ASEA-DGRMS-IA-003-2021</t>
  </si>
  <si>
    <t>SERVICIOS ADMINISTRADOS BSS, S.A. DE C.V.</t>
  </si>
  <si>
    <t>ARRENDAMIENTO DE EQUIPO DE CÓMPUTO PERSONAL Y PERIFÉRICOS (APPLE ESCRITORIO DE MAC)</t>
  </si>
  <si>
    <t>ASEA-DGRMS-IA-004-2021</t>
  </si>
  <si>
    <t>ARRENDAMIENTO DE EQUIPO DE CÓMPUTO PERSONAL Y PERIFÉRICOS (LECTOR DVD)</t>
  </si>
  <si>
    <t>ADJUDICACIÓN DIRECTA</t>
  </si>
  <si>
    <t>ELEVADORES SCHINDLER, S.A. DE C.V.</t>
  </si>
  <si>
    <t>IA-016G00999-E2-2021</t>
  </si>
  <si>
    <r>
      <t xml:space="preserve">INVITACIÓN A CUANDO MENOS TRES PERSONAS
</t>
    </r>
    <r>
      <rPr>
        <b/>
        <sz val="9.5"/>
        <rFont val="Miriam"/>
        <family val="2"/>
        <charset val="177"/>
      </rPr>
      <t>CONTRATO MARCO</t>
    </r>
  </si>
  <si>
    <t>ASEA-DGRMS-IA-010-2021</t>
  </si>
  <si>
    <t>B DRIVE IT, S.A. DE C.V.</t>
  </si>
  <si>
    <t xml:space="preserve"> ARRENDAMIENTO DE EQUIPO PARA TELEFONÍA IP PARA LA AGENCIA NACIONAL DE SEGURIDAD INDUSTRIAL Y DE PROTECCIÓN AL MEDIO AMBIENTE DEL SECTOR HIDROCARBUROS (ASEA)</t>
  </si>
  <si>
    <t>IA-016G00999-E3-2021</t>
  </si>
  <si>
    <t>ASEA-DGRMS-IA-011-2021</t>
  </si>
  <si>
    <t>CONSORCIO RED UNO, S.A. DE C.V.</t>
  </si>
  <si>
    <t>ARRENDAMIENTO DE EQUIPO PARA RED LAN Y WLAN PARA LA AGENCIA NACIONAL DE SEGURIDAD INDUSTRIAL Y DE PROTECCIÓN AL MEDIO AMBIENTE DEL SECTOR HIDROCARBUROS (ASEA) (RED LAN PART. 2 Y 7 )</t>
  </si>
  <si>
    <t>CM1-ASEA-DGRMS-IA-011-2021</t>
  </si>
  <si>
    <t>UNINET, S.A. DE C.V.</t>
  </si>
  <si>
    <t>ASEA-DGRMS-IA-012-2021</t>
  </si>
  <si>
    <t>ARRENDAMIENTO DE EQUIPO PARA RED LAN Y WLAN PARA LA AGENCIA NACIONAL DE SEGURIDAD INDUSTRIAL Y DE PROTECCIÓN AL MEDIO AMBIENTE DEL SECTOR HIDROCARBUROS (ASEA) (PARTIDA 12 Y 15)</t>
  </si>
  <si>
    <t>IA-016G00999-E4-2021</t>
  </si>
  <si>
    <t>ASEA-DGRMS-IA-013-2021</t>
  </si>
  <si>
    <t xml:space="preserve"> ARRENDAMIENTO DE EQUIPO DE SEGURIDAD FIREWALL</t>
  </si>
  <si>
    <t>IA-016G00999-E5-2021</t>
  </si>
  <si>
    <t>ASEA-DGRMS-IA-014-2021</t>
  </si>
  <si>
    <t>SERVICIO DE INTERNET CORPORATIVO PARA LA AGENCIA NACIONAL DE SEGURIDAD INDUSTRIAL Y PROTECCIÓN AL MEDIO AMBIENTE DEL SECTOR HIDROCARBUROS (ASEA)</t>
  </si>
  <si>
    <t>CM1-ASEA-DGRMS-IA-014-2021</t>
  </si>
  <si>
    <t>INVITACIÓN A CUANDO MENOS TRES PERSONAS
CONTRATO MARCO</t>
  </si>
  <si>
    <t xml:space="preserve">LICITACIÓN PÚBLICA ELECTRÓNICA NACIONAL </t>
  </si>
  <si>
    <t>INSELEC, S.A. DE C.V.</t>
  </si>
  <si>
    <t>LA-016000997-E24-2021
CE-016G00999-E23-2021</t>
  </si>
  <si>
    <t>ASEA-DGRMS-LA-018-2021</t>
  </si>
  <si>
    <t>TELEFONOS DE MÉXICO, S.A.B. DE C.V.</t>
  </si>
  <si>
    <t>SERVICIO DE TELEFÓNÍA</t>
  </si>
  <si>
    <t>CRISERVICES, S.A. DE C.V.</t>
  </si>
  <si>
    <t>LA-016G00999-E35-2021</t>
  </si>
  <si>
    <t>LICITACIÓN PÚBLICA ELECTRÓNICA INTERNACIONAL BAJO LA COBERTURA DE TRATADOS</t>
  </si>
  <si>
    <t>ASEA-DGRMS-LA-031-2021</t>
  </si>
  <si>
    <t>ELEVADORES SICEM, S.A. DE C.V.</t>
  </si>
  <si>
    <t>ADQUISICIÓN DE 3 EQUIPOS DE TRANSPORTE VERTICAL (ELEVADORES) PARA EL INMUEBLE QUE ADMINISTRA LA ASEA</t>
  </si>
  <si>
    <t>GRUPO MEXICANO DE SEGUROS, S.A. DE C.V.</t>
  </si>
  <si>
    <t>SERVICIO DE LICENCIAMIENTO ADOBE ACROBAT DC PRO</t>
  </si>
  <si>
    <t>AA-016G00999-E53-2021</t>
  </si>
  <si>
    <t>ASEA-DGRMS-AD-039-2021</t>
  </si>
  <si>
    <t>ROOL SOLUCIONES MÚLTIPLES, S.A. DE C.V.</t>
  </si>
  <si>
    <t>SERVICIO INTEGRAL DE ENFERMERÍA PARA LA ATENCIÓN PRIMARIA A LA SALUD PARA LA AGENCIA NACIONAL DE SEGURIDAD INDUSTRIAL Y DE PROTECCIÓN AL MEDIO AMBIENTE DEL SECTOR HIDROCARBUROS</t>
  </si>
  <si>
    <t>AA-016G00999-E57-2021</t>
  </si>
  <si>
    <t xml:space="preserve"> 264/21</t>
  </si>
  <si>
    <t>BARGALLO CARDOSO Y ASOCIADOS, S.C.</t>
  </si>
  <si>
    <t xml:space="preserve">SERVICIOS PARA LA REALIZACIÓN DE AUDITORÍAS EXTERNAS </t>
  </si>
  <si>
    <t>AA-016G00999-E58-2021</t>
  </si>
  <si>
    <t>ASEA-DGRMS-AD-042-2021</t>
  </si>
  <si>
    <t>MARÍA LORETO LACAYO OLIVELIA</t>
  </si>
  <si>
    <t>APOYO TÉCNICO Y LEGAL PARA EL FORTALECIMIENTO DEL CONTROL INTERNO Y EL CUMPLIMIENTO CON LA NORMATIVIDAD EN LA UNIDAD DE ADMINISTRACIÓN Y FINANZAS Y EL FIDEICOMISO DE LA AGENCIA NACIONAL DE SEGURIDAD INDUSTRIAL Y DE PROTECCIÓN AL MEDIO AMBIENTE DEL SECTOR HIDROCARBUROS</t>
  </si>
  <si>
    <t>AA-016G00999-E63-2021</t>
  </si>
  <si>
    <t>ASEA-DGRMS-AD-044-2021</t>
  </si>
  <si>
    <t>RAÚL EDUARDO PÉREZ PÉREZ</t>
  </si>
  <si>
    <t>APOYO JURÍDICO EN MATERIA DE PROCEDIMIENTO ADMINISTRATIVO AMBIENTAL Y DE SEGURIDAD OPERATIVA E INDUSTRIAL PARA EL ANÁLISIS, REVISIÓN Y EN SU CASO LA ESTRUCTURACIÓN DE LOS PROYECTOS DE OFICIOS, ACUERDOS Y RESOLUCIONES DE LOS PROCEDIMIENTOS ADMINISTRATIVOS INSTAURADOS EN LA DIRECCIÓN GENERAL DE SUPERVISIÓN, INSPECCIÓN Y VIGILANCIA COMERCIAL DE LA UNIDAD DE SUPERVISIÓN, INSPECCIÓN Y VIGILANCIAS DE LA AGENCIA NACIONAL DE SEGURIDAD INDUSTRIAL Y DE PROTECCIÓN AL MEDIO AMBIENTE DEL SECTOR HIDROCARBUROS.</t>
  </si>
  <si>
    <t>AA-016G00999-E64-2021</t>
  </si>
  <si>
    <t>ASEA-DGRMS-AD-045-2021</t>
  </si>
  <si>
    <t>JORGE EMMANUEL MENDOZA JIMÉNEZ</t>
  </si>
  <si>
    <t>APOYO JURÍDICO EN MATERIA DE PROCEDIMIENTO ADMINISTRATIVO EN MATERIA DE SEGURIDAD OPERATIVA E INDUSTRIAL PARA EL ANÁLISIS Y EN SU CASO LA ESTRUCTURACIÓN DE LOS PROYECTOS DE OFICIOS, ACUERDOS Y RESOLUCIONES DE LOS PROCEDIMIENTOS ADMINISTRATIVOS INSTAURADOS EN LA DIRECCIÓN GENERAL DE SUPERVISIÓN, INSPECCIÓN Y VIGILANCIA COMERCIAL DE LA UNIDAD DE SUPERVISIÓN, INSPECCIÓN Y VIGILANCIA DE LA AGENCIA NACIONAL DE SEGURIDAD INDUSTRIAL Y DE PROTECCIÓN AL MEDIO AMBIENTE DEL SECTOR HIDROCARBUROS</t>
  </si>
  <si>
    <t>AA-016G00999-E65-2021</t>
  </si>
  <si>
    <t>ASEA-DGRMS-AD-046-2021</t>
  </si>
  <si>
    <t>YOVANA LÓPEZ VARA</t>
  </si>
  <si>
    <t>APOYO JURÍDICO EN MATERIA DE PROCEDIMIENTO ADMINISTRATIVO PARA EL ANÁLISIS Y EN SU CASO LA ESTRUCTURACIÓN DE LOS PROYECTOS DE OFICIOS PARA COBRO DE MULTAS ENTRE OTROS PROCEDIMIENTOS ADMINISTRATIVOS INSTAURADOS EN LA DIRECCIÓN GENERAL DE SUPERVISIÓN, INSPECCIÓN Y VIGILANCIA COMERCIAL DE LA UNIDAD DE SUPERVISIÓN, INSPECCIÓN Y VIGILANCIA DE LA AGENCIA NACIONAL DE SEGURIDAD INDUSTRIAL Y DE PROTECCIÓN AL MEDIO AMBIENTE DEL SECTOR HIDROCARBUROS</t>
  </si>
  <si>
    <t>AA-016G00999-E66-2021</t>
  </si>
  <si>
    <t>ASEA-DGRMS-AD-047-2021</t>
  </si>
  <si>
    <t>ROBERTO GUTIÉRREZ SÁNCHE</t>
  </si>
  <si>
    <t>APOYO JURÍDICO EN MATERIA DE PROCEDIMIENTO ADMINISTRATIVO PARA EL ANÁLISIS Y EN SU CASO LA ESTRUCTURACIÓN DE LOS PROYECTOS DE LOS ACUERDOS DE INICIO DE PROCEDIMIENTO ADMINISTRATIVO DE EXPEDIENTES EN MATERIA AMBIENTAL INSTAURADOS EN LA DIRECCIÓN GENERAL DE SUPERVISIÓN, INSPECCIÓN Y VIGILANCIA COMERCIAL DE LA UNIDAD DE SUPERVISIÓN, INSPECCIÓN Y VIGILANCIA DE LA AGENCIA NACIONAL DE SEGURIDAD INDUSTRIAL Y DE PROTECCIÓN AL MEDIO AMBIENTE DEL SECTOR HIDROCARBUROS</t>
  </si>
  <si>
    <t>AA-016G00999-E67-2021</t>
  </si>
  <si>
    <t>ASEA-DGRMS-AD-048-2021</t>
  </si>
  <si>
    <t>GABRIELA VILLANUEVA GÓMEZ</t>
  </si>
  <si>
    <t>APOYO JURÍDICO EN MATERIA DE PROCEDIMIENTO ADMINISTRATIVO PARA EL ANÁLISIS Y EN SU CASO LA ESTRUCTURACIÓN DE LOS PROYECTOS DE RESOLUCIONES DE PROCEDIMIENTOS ADMINISTRATIVOS DE EXPEDIENTES EN MATERIA AMBIENTAL INSTAURADOS EN LA DIRECCIÓN GENERAL DE SUPERVISIÓN, INSPECCIÓN Y VIGILANCIA COMERCIAL DE LA UNIDAD DE SUPERVISIÓN, INSPECCIÓN Y VIGILANCIA DE LA AGENCIA NACIONAL DE SEGURIDAD INDUSTRIAL Y DE PROTECCIÓN AL MEDIO AMBIENTE DEL SECTOR HIDROCARBUROS</t>
  </si>
  <si>
    <t>AA-016G00999-E68-2021</t>
  </si>
  <si>
    <t>ASEA-DGRMS-AD-049-2021</t>
  </si>
  <si>
    <t>ERIK GIOVANNI CHÁVEZ CLETO</t>
  </si>
  <si>
    <t>APOYO JURÍDICO EN MATERIA DE PROCEDIMIENTO ADMINISTRATIVO PARA EL ANÁLISIS Y EN SU CASO LA ESTRUCTURACIÓN DE LOS PROYECTOS DE INFORMES PREVIOS E INTEGRACIÓN DE OTROS PROCEDIMIENTOS ADMINISTRATIVOS INSTAURADOS EN LA DIRECCIÓN GENERAL DE SUPERVISIÓN, INSPECCIÓN Y VIGILANCIA COMERCIAL DE LA UNIDAD DE SUPERVISIÓN, INSPECCIÓN Y VIGILANCIA DE LA AGENCIA NACIONAL DE SEGURIDAD INDUSTRIAL Y DE PROTECCIÓN AL MEDIO AMBIENTE DEL SECTOR HIDROCARBUROS</t>
  </si>
  <si>
    <t>AA-016G00999-E69-2021</t>
  </si>
  <si>
    <t>ASEA-DGRMS-AD-050-2021</t>
  </si>
  <si>
    <t xml:space="preserve">JUANA RODRÍGUEZ RODRÍGUEZ </t>
  </si>
  <si>
    <t>“APOYO PARA LA PRESTACIÓN DE SERVICIOS RELATIVOS A LA OPERACIÓN DE LOS ESTÁNDARES DE COMPETENCIA DESARROLLADOS POR EL COMITÉ DE GESTIÓN POR COMPETENCIAS DE LA ASEA”</t>
  </si>
  <si>
    <t>AA-016G00999-E70-2021</t>
  </si>
  <si>
    <t>ASEA-DGRMS-AD-051-2021</t>
  </si>
  <si>
    <t>ANGÉLICA SERRANO MORALES</t>
  </si>
  <si>
    <t>APOYO EN EL ANÁLISIS Y DESARROLLO DE OPINIONES JURÍDICAS EN MATERIA DEL SECTOR HIDROCARBUROS PARA LA DIRECCIÓN GENERAL DE LO CONSULTIVO</t>
  </si>
  <si>
    <t>AA-016G00999-E71-2021</t>
  </si>
  <si>
    <t>ASEA-DGRMS-AD-052-2021</t>
  </si>
  <si>
    <t>VIOLETA MARISOL DE LA VEGA MORALES</t>
  </si>
  <si>
    <t>APOYO EN EL ANÁLISIS JURÍDICO EN MATERIA DE CONTRATACIONES, ACUERDOS, CONVENIOS Y DEMÁS INSTRUMENTOS JURÍDICOS A FIN DE DAR CERTEZA JURÍDICA AL QUEHACER DE LA ASEA PARA LA DIRECCIÓN GENERAL DE LO CONSULTIVO</t>
  </si>
  <si>
    <t>AA-016G00999-E72-2021</t>
  </si>
  <si>
    <t>ASEA-DGRMS-AD-053-2021</t>
  </si>
  <si>
    <t>JAVIER ESTRADA GUADARRAMA</t>
  </si>
  <si>
    <t>APOYO Y COLABORACIÓN EN ACTIVIDADES ADMINISTRATIVAS RELACIONADAS CON LAS ATRIBUCIONES DE LA DIRECCIÓN GENERAL DE LO CONTENCIOSO RELATIVAS A LA DEFENSA DE LOS ACTOS ADMINISTRATIVOS QUE EMITEN LA AGENCIA NACIONAL DE SEGURIDAD INDUSTRIAL Y DE PROTECCIÓN AL MEDIO AMBIENTE DEL SECTOR HIDROCARBUROS</t>
  </si>
  <si>
    <t>AA-016G00999-E73-2021</t>
  </si>
  <si>
    <t>ASEA-DGRMS-AD-054-2021</t>
  </si>
  <si>
    <t>LUCERO MONTESILLO CASTILLO</t>
  </si>
  <si>
    <t>APOYO PARA FUNGIR COMO ENLACE ENTRE LOS ABOGADOS DEL ÁREA DE RECURSOS DE REVISIÓN, LAS UNIDADES ADMINISTRATIVAS DE LA AGENCIA Y LOS SERVIDORES PÚBLICOS INVOLUCRADOS, PARA LA OBTENCIÓN DE DOCUMENTOS Y EL DEBIDO DESAHOGO DE TODO TIPO DE DILIGENCIAS QUE SEAN NECESARIAS, PARA HACER FRENTE A LAS DEMANDAS QUE SE INTERPONGAN CONTRA ESTE ÓRGANO DESCONCENTRADO PARA LA DIRECCIÓN GENERAL DE LO CONTENCIOSO</t>
  </si>
  <si>
    <t>EJERCIDO 2022</t>
  </si>
  <si>
    <t>LA-016G00999-E60-2021</t>
  </si>
  <si>
    <t>ASEA-DGRMS-LA-003-2022</t>
  </si>
  <si>
    <t>EL MUNDO ES TUYO, S.A. DE C.V.</t>
  </si>
  <si>
    <t>LA-016G00999-E61-2021</t>
  </si>
  <si>
    <t>ASEA-DGRMS-LA-004-2022</t>
  </si>
  <si>
    <t>SERVICIO DE TRANSPORTE PARA EL PERSONAL DE LA AGENCIA NACIONAL DE SEGURIDAD INDUSTRIAL Y DE PROTECCIÓN AL MEDIO AMBIENTE DEL SECTOR HIDROCARBUROS</t>
  </si>
  <si>
    <t>IA-016G00999-E62-2021</t>
  </si>
  <si>
    <t>ASEA-DGRMS-IA-005-2022</t>
  </si>
  <si>
    <t>ESTRATEC, S.A. DE C.V.</t>
  </si>
  <si>
    <t>SERVICIO ADMINISTRADO DE FOTOCOPIADO, IMPRESIÓN Y DIGITALIZACIÓN DE DOCUMENTOS</t>
  </si>
  <si>
    <t>EPO-016G00999-N75-2021</t>
  </si>
  <si>
    <t>ASEA-DGRMS-AD-002-2022</t>
  </si>
  <si>
    <t>CM1-ASEA-DGRMS-AD-002-2022</t>
  </si>
  <si>
    <t>SERVICIO POSTAL MEXICANO</t>
  </si>
  <si>
    <t>SERVICIO DE MENSAJERÍA Y PAQUETERÍA
NACIONAL E INTERNACIONAL PARA LA AGENCIA NACIONAL DE SEGURIDAD INDUSTRIAL Y DE PROTECCION AL MEDIO AMBIENTE DEL SECTOR HIDROCARBUROS (ASEA)</t>
  </si>
  <si>
    <t>AA-016G00999-E77-2021</t>
  </si>
  <si>
    <t>ASEA-DGRMS-AD-006-2022</t>
  </si>
  <si>
    <t>MICROSOFT MÉXICO, S. DE R.L. DE C.V.</t>
  </si>
  <si>
    <t>CONTRATACIÓN DE SERVICIOS Y ADQUISICIÓN DE PRODUCTOS DE LICENCIAMIENTO MICROSOFT BAJO UN ESQUEMA DE SUSCRIPCIÓN, ACTUALIZACIÓN Y SOPORTE</t>
  </si>
  <si>
    <t>AA-016G00999-E1-2022</t>
  </si>
  <si>
    <t>EPO-016G00999-N2-2022</t>
  </si>
  <si>
    <t>IA-016G00999-E3-2022</t>
  </si>
  <si>
    <t>LA-016G00999-E4-2022</t>
  </si>
  <si>
    <t>ASEA-DGRMS-AD-007-2022</t>
  </si>
  <si>
    <t>ASEA-DGRMS-AD-001-2022</t>
  </si>
  <si>
    <t>BEBIDAS PURIFICADAS, S. DE R.L. DE C.V.</t>
  </si>
  <si>
    <t>PEMEX TRANSFORMACIÓN INDUSTRIAL (PTRI)</t>
  </si>
  <si>
    <t>SUMINISTRO Y DISTRIBUCIÓN DE AGUA PURIFICADA EN GARRAFÓN PARA EL CONSUMO DEL PERSONAL QUE LABORA EN LA AGENCIA NACIONAL DE SEGURIDAD INDUSTRIAL Y DE PROTECCIÓN AL MEDIO AMBIENTE DEL SECTOR HIDROCARBUROS (LA ASEA)</t>
  </si>
  <si>
    <t>CONTRATACIÓN CONSOLIDADA PARA EL SERVICIO DE SUMINISTRO DE COMBUSTIBLE PARA VEHÍCULOS AUTOMOTORES TERRESTRES EN TERRITORIO NACIONAL PARA EL EJERCICIO 2022</t>
  </si>
  <si>
    <t>ASEA-DGRMS-IA-008-2022</t>
  </si>
  <si>
    <t>ASEA-DGRMS-LA-010-2022</t>
  </si>
  <si>
    <t>CONSORCIO DE SERVICIOS INTEGRALES PARA OFICINA, S.A DE C.V.</t>
  </si>
  <si>
    <t>VIAJES PREMIER, S.A.</t>
  </si>
  <si>
    <t>SERVICIO INTEGRAL DE LIMPIEZA, PARA LA AGENCIA NACIONAL DE SEGURIDAD INDUSTRIAL Y DE PROTECCIÓN AL MEDIO AMBIENTE DEL SECTOR HIDROCARBUROS, AL AMPARO DEL CONTRATO MARCO</t>
  </si>
  <si>
    <t>SERVICIO DE REALIZACIÓN DE EVENTOS Y APOYO LOGÍSTICO, PARA LA AGENCIA NACIONAL DE SEGURIDAD INDUSTRIAL Y DE PROTECCIÓN AL MEDIO AMBIENTE DEL SECTOR HIDROCARBUROS.</t>
  </si>
  <si>
    <t>EPO-016G00999-N6-2022</t>
  </si>
  <si>
    <t>ASEA-DGRMS-AD-009-2022</t>
  </si>
  <si>
    <t xml:space="preserve">POLICÍA BANCARIA E INDUSTRIAL DE LA SECRETARIA DE SEGURIDAD CIUDADANA DE LA CIUDAD DE MÉXICO  </t>
  </si>
  <si>
    <t>CONTRATACIÓN DE UN CUERPO DE POLICÍA PÚBLICO PARA LA PRESTACIÓN DEL SERVICIO DE SEGURIDAD Y VIGILANCIA EN EL INMUEBLE QUE ADMINISTRA LA AGENCIA NACIONAL DE SEGURIDAD INDUSTRIAL Y DE PROTECCIÓN AL MEDIO AMBIENTE DEL SECTOR HIDROCARBUROS (LA ASEA)</t>
  </si>
  <si>
    <t>AA-016G00999-E8-2022</t>
  </si>
  <si>
    <t>ASEA-DGRMS-AD-011-2022</t>
  </si>
  <si>
    <t>DELSA SYTEM, S.A. DE C.V.</t>
  </si>
  <si>
    <t>AGROASEMEX, S.A.</t>
  </si>
  <si>
    <t>SERVICIO INTEGRAL DE ELABORACIÓN Y CÁLCULO DE NÓMINA DE LA AGENCIA NACIONAL DE SEGURIDAD INDUSTRIAL Y DE PROTECCIÓN AL MEDIO AMBIENTE DEL SECTOR HIDROCARBUROS</t>
  </si>
  <si>
    <t xml:space="preserve"> SERVICIO DE ASEGURAMIENTO DE LOS BIENES
PATRIMONIALES PROPIEDAD Y/O EN USO DE LA ASEA</t>
  </si>
  <si>
    <t>AA-016G00999-E11-2022</t>
  </si>
  <si>
    <t>ASEA-DGRMS-AD-014-2022</t>
  </si>
  <si>
    <t>OPERADORA QUITRESA, S.A. DE C.V.</t>
  </si>
  <si>
    <t>SERVICIO DE IMPRESIÓN DE MATERIALES GRÁFICOS PARA LA APLICACIÓN DE SANCIONES Y MEDIDAS PRECAUTORIAS DURANTE LAS ACTIVIDADES INSPECCIÓN DE LA UNIDAD DE SUPERVISIÓN, INSPECCIÓN Y VIGILANCIA INDUSTRIAL DE LA AGENCIA NACIONAL DE SEGURIDAD INDUSTRIAL Y DE PROTECCIÓN AL MEDIO AMBIENTE DEL SECTOR HIDROCARBUROS (LA ASEA)</t>
  </si>
  <si>
    <t>AA-016G00999-E12-2022</t>
  </si>
  <si>
    <t>ASEA-DGRMS-AD-015-2022</t>
  </si>
  <si>
    <t>SERVICIO INTEGRAL DE MANTENIMIENTO PREVENTIVO Y CORRECTIVO A ELEVADORES, UBICADOS EN EL INMUEBLE QUE ADMINISTRA LA AGENCIA NACIONAL SE SEGURIDAD INDUSTRIAL Y DE PROTECCIÓN AL MEDIO AMBIENTE DEL SECTOR HIDROCARBUROS (ASEA)</t>
  </si>
  <si>
    <t>AA-016G00999-E15-2022</t>
  </si>
  <si>
    <t>ASEA-DGRMS-AD-016-2022</t>
  </si>
  <si>
    <t>SERVICIO INTEGRAL DE RECOLECCIÓN, MANEJO, REGISTRO INICIAL, GUARDA, CUSTODIA Y CONSULTA DE EXPEDIENTES, ASÍ COMO, LA SOLUCIÓN INTEGRAL PARA LA CLASIFICACIÓN, ORGANIZACIÓN Y CONTROL ARCHIVÍSTICO DEL ACERVO DOCUMENTAL DE LA AGENCIA NACIONAL DE SEGURIDAD INDUSTRIAL Y DE PROTECCIÓN AL MEDIO AMBIENTE DEL SECTOR HIDROCARBUROS (ASEA)</t>
  </si>
  <si>
    <t>AA-016G00999-E18-2022</t>
  </si>
  <si>
    <t>ASEA-DGRMS-AD-017-2022</t>
  </si>
  <si>
    <t>SERVICIO INTEGRAL DE FUMIGACIÓN PARA EL INMUEBLE QUE ADMINISTRA LA AGENCIA NACIONAL DE SEGURIDAD INDUSTRIAL Y DE PROTECCIÓN AL MEDIO AMBIENTE DEL SECTOR HIDROCARBUROS (ASEA) AL AMPARO DEL CONTRATO MARCO</t>
  </si>
  <si>
    <t>AA-016G00999-E19-2022</t>
  </si>
  <si>
    <t>ASEA-DGRMS-AD-018-2022</t>
  </si>
  <si>
    <t>JARDINERÍA 2000, S.A.</t>
  </si>
  <si>
    <t>SERVICIO INTEGRAL DE JARDINERÍA, PARA LA AGENCIA NACIONAL DE SEGURIDAD INDUSTRIAL Y DE PROTECCIÓN AL MEDIO AMBIENTE DEL SECTOR HIDROCARBUROS, AL AMPARO DEL CONTRATO MARCO</t>
  </si>
  <si>
    <t>LA-016G00999-E20-2022</t>
  </si>
  <si>
    <t>ASEA-DGRMS-LA-019-2022</t>
  </si>
  <si>
    <t>SERVICIO INTEGRAL DE MANTENIMIENTO A INMUEBLE, ASÍ COMO EL MANTENIMIENTO PREVENTIVO Y CORRECTIVO A MAQUINARIA Y EQUIPO INSTALADO EN EL INMUEBLE QUE ADMINISTRA LA AGENCIA NACIONAL DE SEGURIDAD INDUSTRIAL Y DE PROTECCIÓN AL MEDIO AMBIENTE DEL SECTOR HIDROCARBUROS (ASEA)</t>
  </si>
  <si>
    <t>ASEA-DGRMS-LA-020-2022</t>
  </si>
  <si>
    <t>CM1-ASEA-DGRMS-LA-41-2019</t>
  </si>
  <si>
    <t>CM1-ASEA-DGRMS-LA-040-2019</t>
  </si>
  <si>
    <t>AA-016G00999-E22-2022</t>
  </si>
  <si>
    <t>ASEA-DGRMS-AD-022-2022</t>
  </si>
  <si>
    <t>COLLEGE FAM, S.A. DE C.V.</t>
  </si>
  <si>
    <t>AA-016G00999-E23-2022</t>
  </si>
  <si>
    <t>ASEA-DGRMS-AD-023-2022</t>
  </si>
  <si>
    <t>AA-016G00999-E24-2022</t>
  </si>
  <si>
    <t>ASEA-DGRMS-AD-024-2022</t>
  </si>
  <si>
    <t>DRILLCAP, S.A. DE C.V.</t>
  </si>
  <si>
    <t>AA-016G00999-E25-2022</t>
  </si>
  <si>
    <t>ASEA-DGRMS-AD-021-2022</t>
  </si>
  <si>
    <t>PAPELES GRÁFICOS GOV, S.A. DE C.V.</t>
  </si>
  <si>
    <t>LA-016G00999-E26-2022</t>
  </si>
  <si>
    <t>ASEA-DGRMS-LA-026-2022</t>
  </si>
  <si>
    <t>CONSULTORÍA Y SOPORTE TÉCNICO OPERATIVO DEL SUR, S.A. DE C.V.</t>
  </si>
  <si>
    <t>ASEA-DGRMS-LA-027-2022</t>
  </si>
  <si>
    <t>INSTITUTO DE ASESORÍA EN FINANZAS INTERNACIONALES, S.C.</t>
  </si>
  <si>
    <t>AA-016G00999-E27-2022</t>
  </si>
  <si>
    <t xml:space="preserve">ADJUDICACIÓN DIRECTA </t>
  </si>
  <si>
    <t>ASEA-DGRMS-AD-025-2022</t>
  </si>
  <si>
    <t>CADE CONSULTORES, S.C.</t>
  </si>
  <si>
    <t>AA-016G00999-E28-2022</t>
  </si>
  <si>
    <t>ASEA-DGRMS-AD-028-2022</t>
  </si>
  <si>
    <t>GRUPO DE LA MADRID TORRES Y ASOCIADOS, S.A. DE C.V.</t>
  </si>
  <si>
    <t>CURSO DE HABILIDADES DIRECTIVAS DIRIGIDO A PERSONAL DE LA AGENCIA NACIONAL DE SEGURIDAD INDUSTRIAL Y DE PROTECCIÓN AL MEDIO AMBIENTE DEL SECTOR HIDROCARBUROS (ASEA)</t>
  </si>
  <si>
    <t>SEGURO DE RESPONSABILIDAD CIVIL Y ASISTENCIA LEGAL DE LOS INSPECTORES FEDERALES Y SERVIDORES PÚBLICOS DE LA AGENCIA NACIONAL DE SEGURIDAD INDUSTRIAL Y DE PROTECCIÓN AL MEDIO AMBIETE DEL SECTOR HIDROCARBUROS</t>
  </si>
  <si>
    <t>CURSO “BÁSICO DE INGENIERÍA PETROLERA PARA NO PETROLEROS”</t>
  </si>
  <si>
    <t>ADQUISICIÓN DE PLACAS CON EL LOGOTIPO INSTITUCIONAL Y COLOCACIÓN EN LAS FACHADAS LATERAL Y POSTERIOR DEL INMUEBLE ADMINISTRADO POR LA AGENCIA NACIONAL DE SEGURIDAD INDUSTRIAL Y DE PROTECCIÓN AL MEDIO AMBIENTE DEL SECTOR HIDROCARBUROS (ASEA)</t>
  </si>
  <si>
    <t>SERVICIO DE CAPACITACIÓN EN NORMATIVIDAD AMBIENTAL Y SERVICIO DE CAPACITACIÓN TEÓRICO PRÁCTICO, RELACIONADO CON LAS METODOLOGÍAS DE LA EVALUACIÓN DEL IMPACTO AMBIENTAL,  DIRIGIDO A LAS PERSONAS SERVIDORAS PÚBLICAS DE LA AGENCIA NACIONAL DE SEGURIDAD INDUSTRIAL Y DE PROTECCIÓN AL MEDIO AMBIENTE DEL SECTOR HIDROCARBUROS (ASEA)</t>
  </si>
  <si>
    <t>SERVICIO DE CAPACITACIÓN TEÓRICO PRÁCTICO EN RIESGO AMBIENTAL,  DIRIGIDO A LAS PERSONAS SERVIDORAS PÚBLICAS DE LA AGENCIA NACIONAL DE SEGURIDAD INDUSTRIAL Y DE PROTECCIÓN AL MEDIO AMBIENTE DEL SECTOR HIDROCARBUROS (ASEA)</t>
  </si>
  <si>
    <t>CURSO DE EXCEL AVANZADO DIRIGIDO A PERSONAS SERVIDORAS PÚBLICAS DE LA ASEA</t>
  </si>
  <si>
    <t>SERVICIOS EN MATERIA DE PROTECCIÓN CIVIL (CAPACITACIÓN, ACTUALIZACIÓN Y AUTORIZACIÓN DEL PROGRAMA INTERNO DE PROTECCIÓN CIVIL 2022 DE LA AGENCIA NACIONAL DE SEGURIDAD INDUSTRIAL Y DE PROTECCIÓN AL MEDIO AMBIENTE DEL SECTOR HIDROCARBUROS (LA ASEA)</t>
  </si>
  <si>
    <t>CM1-ASEA-DGRMS-IA-002-2021</t>
  </si>
  <si>
    <t>CM1-ASEA-DGRMS-LA-010-2022</t>
  </si>
  <si>
    <t>CM2-ASEA-DGRMS-LA-41-2019</t>
  </si>
  <si>
    <t>CM2-ASEA-DGRMS-LA-040-2019</t>
  </si>
  <si>
    <r>
      <t xml:space="preserve">INVITACIÓN A CUANDO MENOS TRES PERSONAS 
</t>
    </r>
    <r>
      <rPr>
        <b/>
        <sz val="9"/>
        <rFont val="Trade Gothic Next"/>
        <family val="2"/>
      </rPr>
      <t>CONTRATO MARCO</t>
    </r>
  </si>
  <si>
    <t>CM1-ASEA-DGRMS-IA-012-2021</t>
  </si>
  <si>
    <t>CM1-ASEA-DGRMS-IA-013-2021</t>
  </si>
  <si>
    <t>CM1-ASEA-DGRMS-LA-031-2021</t>
  </si>
  <si>
    <t>CM2-ASEA-DGRMS-LA-031-2021</t>
  </si>
  <si>
    <t>CM1-ASEA-DGRMS-AD-039-2021</t>
  </si>
  <si>
    <t>CONVENIO MODIFICATORIO 
CM1-ASEA-DGRMS-AD-050-2021</t>
  </si>
  <si>
    <t>CONVENIO MODIFICATORIO 
ASEA-DGRMS-AD-051-2021</t>
  </si>
  <si>
    <t>CONVENIO DE TERMINACIÓN ANTICIPADA Y FINIQUITO AL CONTRATO
ASEA-DGRMS-AD-052-2021</t>
  </si>
  <si>
    <t>CONVENIO MODIFICATORIO 
CM1-ASEA-DGRMS-AD-053-2021</t>
  </si>
  <si>
    <t>CM2-ASEA-DGRMS-AD-002-2022</t>
  </si>
  <si>
    <t>CM3-ASEA-DGRMS-AD-002-2022</t>
  </si>
  <si>
    <t>CM1-ASEA-DGRMS-LA-003-2022</t>
  </si>
  <si>
    <t>CM2-ASEA-DGRMS-LA-003-2022
2021-A-L-NAC-A-A-16-G00-00005008-0001</t>
  </si>
  <si>
    <t>CM3-ASEA-DGRMS-LA-003-2022
 2021-A-L-NAC-A-A-16-G00-00005008-0002</t>
  </si>
  <si>
    <t>CM1-ASEA-DGRMS-LA-004-2022</t>
  </si>
  <si>
    <t>CM1-ASEA-DGRMS-IA-005-2022</t>
  </si>
  <si>
    <t>CM1-ASEA-DGRMS-AD-007-2022</t>
  </si>
  <si>
    <t>CM1-ASEA-DGRMS-IA-008-2022
2022-A-I-NAC-A-A-16-G00-00002748-0001</t>
  </si>
  <si>
    <t>CM1-ASEA-DGRMS-AD-009-2022</t>
  </si>
  <si>
    <t>CM1-ASEA-DGRMS-AD-015-2022</t>
  </si>
  <si>
    <t>CM1-ASEA-DGRMS-AD-017-2022</t>
  </si>
  <si>
    <t>CM1-ASEA-DGRMS-AD-018-2022</t>
  </si>
  <si>
    <t>CM1-ASEA-DGRMS-LA-019-2022</t>
  </si>
  <si>
    <t>CM2-ASEA-DGRMS-LA-019-2022
2022-A-L-NAC-A-A-16-G00-00012943-0001</t>
  </si>
  <si>
    <t>CM1-ASEA-DGRMS-LA-020-2022</t>
  </si>
  <si>
    <t>CM2-ASEA-DGRMS-LA-020-2022
2022-A-L-NAC-A-C-16-G00-00013096-0001</t>
  </si>
  <si>
    <t>CM1-ASEA-DGRMS-AD-011-2022</t>
  </si>
  <si>
    <t>CM1-ASEA-DGRMS-AD-016-2022</t>
  </si>
  <si>
    <t>AA-016G00999-E30-2022</t>
  </si>
  <si>
    <t>ASEA-DGRMS-AD-029-2022</t>
  </si>
  <si>
    <t>CENTRO DE ESTUDIOS SUPERIORES EN CONTRATACIONES PÚBLICAS, A.C.</t>
  </si>
  <si>
    <t>“CURSO DE LA LEY DE ADQUISICIONES, ARRENDAMIENTOS Y SERVICIOS DEL SECTOR PÚBLICO” DIRIGIDO A LAS PERSONAS SERVIDORAS PÚBLICAS DE LA AGENCIA NACIONAL DE SEGURIDAD INDUSTRIAL Y DE PROTECCIÓN AL MEDIO AMBIENTE DEL SECTOR HIDROCARBUROS (ASEA).</t>
  </si>
  <si>
    <t>COMPAÑÍA OPERADORA DE ESTACIONAMIENTOS MEXICANOS, S.A. DE C.V.</t>
  </si>
  <si>
    <t>SERVICIO DE ESPACIOS PARA VEHÍCULOS ARRENDADOS Y DE SERVIDORES PÚBLICOS QUE INTEGRAN LAS UNIDADES ADMINISTRATIVAS DE LA AGENCIA NACIONAL DE SEGURIDAD INDUSTRIAL Y DE PROTECCIÓN AL MEDIO AMBIENTE DEL SECTOR HIDROCARBUROS (ASEA)</t>
  </si>
  <si>
    <t>ASEA-DGRMS-AD-030-2022</t>
  </si>
  <si>
    <t>CM1-ASEA-DGRMS-AD-030-2022</t>
  </si>
  <si>
    <t>AA-016G00999-E32-2022</t>
  </si>
  <si>
    <t>CADGRAFICS, S.A. DE C.V.</t>
  </si>
  <si>
    <t>ASEA-DGRMS-AD-031-2022</t>
  </si>
  <si>
    <t>AA-016G00999-E33-2022</t>
  </si>
  <si>
    <t>SINERGIA DE NEGOCIO, CONSULTORES, S.A. DE C.V. EN PARTICIPACIÓN CONJUNTA CON CUSTOMSOFT, S.A.P.I. DE C.V.</t>
  </si>
  <si>
    <t>SERVICIO DE DESARROLLO, MANTENIMIENTO Y SOPORTE DE APLICACIONES (SDMSA).</t>
  </si>
  <si>
    <t xml:space="preserve">ASEA-DGRMS-LA-033-2022
2022-A-L-ICT-P-A-16-G00-00027386 </t>
  </si>
  <si>
    <t>LA-016G00999-E37-2022</t>
  </si>
  <si>
    <t>AA-016G00999-E38-2022</t>
  </si>
  <si>
    <t>ASEA-DGRMS-AD-036-2022</t>
  </si>
  <si>
    <t>LIZZY LOP MEDIC, S.A. DE C.V.</t>
  </si>
  <si>
    <t>ADQUISICIÓN DE OVEROLES PARA LAS PERSONAS SERVIDORAS PÚBLICAS DE LA UNIDAD DE SUPERVISIÓN, INSPECCIÓN Y VIGILANCIA INDUSTRIAL DE LA AGENCIA NACIONAL DE SEGURIDAD INDUSTRIAL Y DE PROTECCIÓN AL MEDIO AMBIENTE DEL SECTOR HIDROCARBUROS</t>
  </si>
  <si>
    <t>EPO-016G00999-N39-2022</t>
  </si>
  <si>
    <t>ASEA-DGRMS-AD-032-2022
2022-A-X-NAC-P-C-16-G00-00027730</t>
  </si>
  <si>
    <t>EDENRED MÉXICO, S.A. DE C.V.</t>
  </si>
  <si>
    <t>SUMINISTRO DE COMBUSTIBLE PARA VEHÍCULOS AUTOMOTORES TERRESTRES EN TERRITORIO
NACIONAL</t>
  </si>
  <si>
    <t>CONTRATACIÓN DE SERVICIOS Y ADQUISICIÓN DE PRODUCTOS DE LICENCIAMIENTO MICROSOFT BAJO UN ESQUEMA DE SUSCRIPCIÓN, ACTUALIZADA Y SOPORTE PARA LA ASEA</t>
  </si>
  <si>
    <t>SERVICIOS DE SUMINISTRO DE COMBUSTIBLE PARA VEHÍCULOS AUTOMOTORES TERRESTRES EN TERRITORIO NACIONAL, MEDIANTE EL SERVICIO DE MEDIOS DE PAGO ELECTRÓNICOS, PARA EL EJERCICIO FISCAL 2023</t>
  </si>
  <si>
    <t>ASEA-DGRMS-AD-034-2022
2022-A-X-NAC-A-A-16-G00-00029154</t>
  </si>
  <si>
    <t>ASEA-DGRMS-AD-001-2023</t>
  </si>
  <si>
    <t>ASEA-DGRMS-LA-035-2022
2022-A-L-NAC-A-A-16-G00-00029241</t>
  </si>
  <si>
    <t>ADJUDICACIÓN DIRECTA 
CONSOLIDADA CON SHCP</t>
  </si>
  <si>
    <t>ADJUDICACIÓN DIRECTA 
CONTRATO MARCO</t>
  </si>
  <si>
    <t>LICITACIÓN PÚBLICA ELECTRÓNICA NACIONAL
CONSOLIDADA CON SHCP</t>
  </si>
  <si>
    <t>EPO-016G00999-N42-2022</t>
  </si>
  <si>
    <t>AA-016G00999-E43-2022</t>
  </si>
  <si>
    <t>LA-006000993-E23-2022
CE-016G00999-E44-2022</t>
  </si>
  <si>
    <t>DE ANDA, TOREES, GALLARDO Y CÍA, S.C. DE R.L. DE C.V.</t>
  </si>
  <si>
    <t>SERVICIO PARA LA REALIZACIÓN DE AUDITORÍAS EXTERNAS</t>
  </si>
  <si>
    <t>257/22</t>
  </si>
  <si>
    <t>AA-016G00999-E46-2022</t>
  </si>
  <si>
    <t>3 CARTAS DE CONFORMIDAD SEPTIEMBRE-NOVIEMBRE 2022</t>
  </si>
  <si>
    <t>6 CARTAS DE CONFORMIDAD JUNIO-NOVIEMBRE</t>
  </si>
  <si>
    <t>1 CARTA DE CONFORMIDAD</t>
  </si>
  <si>
    <t>2 CARTAS DE CONFORMIDAD SEPTIEMBE-OCTUBRE 2022</t>
  </si>
  <si>
    <t>4 CARTAS DE CONFORMIDAD SEPTIEMBRE-DICIEMBRE 2022</t>
  </si>
  <si>
    <t>10 CARTAS DE CONFORMIDAD</t>
  </si>
  <si>
    <t>5 CARTAS DE CONFORMIDAD</t>
  </si>
  <si>
    <t>3 CARTAS DE CONFORMIDAD SEP-NOV</t>
  </si>
  <si>
    <t>1 CARTA DE CONFORMIDAD AGOSTO</t>
  </si>
  <si>
    <t>TERMINACION EN SEPTIEMBRE NO HA CARTAS DE CONFORMIDAD EN EL 4TO TRIMESTRE</t>
  </si>
  <si>
    <t>7 CARTAS DE CONFORMIDAD</t>
  </si>
  <si>
    <t>LAS CARTAS YA SE REPORTARON EN TRIMESTRES PASADOS</t>
  </si>
  <si>
    <t>NINGUNA CARTA EN EL 4TOTRIMESTRE</t>
  </si>
  <si>
    <t>4 CARTAS DE CONFORMIDAD AGOSTO-NOVIEMBRE 2022</t>
  </si>
  <si>
    <t>YA SE REPROTO EN EL TRIMESTRE ANTERIOR</t>
  </si>
  <si>
    <t>2 CARTAS DE CONFORMIDAD</t>
  </si>
  <si>
    <t>YA SE REPORTO EN TRIMESTRES ANTERIORES</t>
  </si>
  <si>
    <t>6 CARTAS DE OCNFORMIDAD JUNIO-NOVIEMBRE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</si>
</sst>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9.5"/>
      <color theme="1"/>
      <name val="Miriam"/>
      <family val="2"/>
      <charset val="177"/>
    </font>
    <font>
      <b/>
      <sz val="9.5"/>
      <name val="Miriam"/>
      <family val="2"/>
      <charset val="177"/>
    </font>
    <font>
      <u/>
      <sz val="11"/>
      <color theme="10"/>
      <name val="Calibri"/>
      <family val="2"/>
      <scheme val="minor"/>
    </font>
    <font>
      <sz val="9.5"/>
      <name val="Miriam"/>
      <family val="2"/>
      <charset val="177"/>
    </font>
    <font>
      <b/>
      <sz val="9.5"/>
      <name val="Miriam"/>
      <family val="2"/>
    </font>
    <font>
      <sz val="9.5"/>
      <name val="Miriam"/>
      <family val="2"/>
    </font>
    <font>
      <sz val="11"/>
      <color theme="1"/>
      <name val="Calibri"/>
      <family val="2"/>
      <scheme val="minor"/>
    </font>
    <font>
      <sz val="9"/>
      <color theme="1"/>
      <name val="Miriam"/>
      <family val="2"/>
      <charset val="177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.5"/>
      <color theme="1"/>
      <name val="Miriam"/>
      <family val="2"/>
      <charset val="177"/>
    </font>
    <font>
      <u/>
      <sz val="9.5"/>
      <name val="Miriam"/>
      <family val="2"/>
      <charset val="177"/>
    </font>
    <font>
      <b/>
      <sz val="9"/>
      <name val="Trade Gothic Next"/>
      <family val="2"/>
    </font>
    <font>
      <sz val="9"/>
      <name val="Trade Gothic Next"/>
      <family val="2"/>
    </font>
    <font>
      <sz val="10"/>
      <color rgb="FF000000"/>
      <name val="Arial"/>
      <family val="2"/>
    </font>
    <font>
      <sz val="9"/>
      <color theme="1"/>
      <name val="Miriam"/>
      <family val="2"/>
    </font>
    <font>
      <sz val="8"/>
      <name val="Miriam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105">
    <xf numFmtId="0" fontId="0" fillId="0" borderId="0" xfId="0"/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9" fillId="0" borderId="0" xfId="0" applyFont="1"/>
    <xf numFmtId="9" fontId="9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wrapText="1"/>
    </xf>
    <xf numFmtId="4" fontId="8" fillId="4" borderId="14" xfId="0" applyNumberFormat="1" applyFont="1" applyFill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4" fontId="8" fillId="4" borderId="1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4" fontId="8" fillId="4" borderId="14" xfId="0" applyNumberFormat="1" applyFont="1" applyFill="1" applyBorder="1" applyAlignment="1">
      <alignment horizontal="center" vertical="center" wrapText="1"/>
    </xf>
    <xf numFmtId="9" fontId="8" fillId="0" borderId="14" xfId="3" applyFont="1" applyFill="1" applyBorder="1" applyAlignment="1">
      <alignment horizontal="center" vertical="center"/>
    </xf>
    <xf numFmtId="9" fontId="9" fillId="0" borderId="0" xfId="0" applyNumberFormat="1" applyFont="1" applyFill="1"/>
    <xf numFmtId="4" fontId="8" fillId="0" borderId="14" xfId="0" applyNumberFormat="1" applyFont="1" applyFill="1" applyBorder="1" applyAlignment="1">
      <alignment horizontal="right" vertical="center"/>
    </xf>
    <xf numFmtId="0" fontId="0" fillId="0" borderId="0" xfId="0" applyFill="1"/>
    <xf numFmtId="4" fontId="8" fillId="0" borderId="14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9" fillId="0" borderId="0" xfId="0" applyFont="1" applyFill="1"/>
    <xf numFmtId="0" fontId="6" fillId="0" borderId="1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17" xfId="0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9" fontId="17" fillId="0" borderId="13" xfId="3" applyFont="1" applyFill="1" applyBorder="1" applyAlignment="1">
      <alignment vertical="center"/>
    </xf>
    <xf numFmtId="9" fontId="17" fillId="0" borderId="13" xfId="3" applyFont="1" applyFill="1" applyBorder="1" applyAlignment="1">
      <alignment horizontal="right" vertical="center"/>
    </xf>
    <xf numFmtId="0" fontId="18" fillId="0" borderId="13" xfId="0" applyFont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9" fontId="17" fillId="0" borderId="14" xfId="3" applyFont="1" applyFill="1" applyBorder="1" applyAlignment="1">
      <alignment horizontal="center" vertical="center"/>
    </xf>
    <xf numFmtId="4" fontId="17" fillId="0" borderId="13" xfId="0" applyNumberFormat="1" applyFont="1" applyFill="1" applyBorder="1" applyAlignment="1">
      <alignment vertical="center"/>
    </xf>
    <xf numFmtId="4" fontId="17" fillId="0" borderId="13" xfId="0" applyNumberFormat="1" applyFont="1" applyFill="1" applyBorder="1" applyAlignment="1">
      <alignment horizontal="right" vertical="center"/>
    </xf>
    <xf numFmtId="4" fontId="17" fillId="0" borderId="14" xfId="0" applyNumberFormat="1" applyFont="1" applyFill="1" applyBorder="1" applyAlignment="1">
      <alignment horizontal="right" vertical="center"/>
    </xf>
    <xf numFmtId="4" fontId="8" fillId="4" borderId="14" xfId="0" applyNumberFormat="1" applyFont="1" applyFill="1" applyBorder="1" applyAlignment="1">
      <alignment horizontal="center" vertical="center" wrapText="1"/>
    </xf>
    <xf numFmtId="4" fontId="17" fillId="0" borderId="14" xfId="0" applyNumberFormat="1" applyFont="1" applyFill="1" applyBorder="1" applyAlignment="1">
      <alignment vertical="center"/>
    </xf>
    <xf numFmtId="9" fontId="17" fillId="0" borderId="14" xfId="3" applyFont="1" applyFill="1" applyBorder="1" applyAlignment="1">
      <alignment vertical="center"/>
    </xf>
    <xf numFmtId="4" fontId="17" fillId="0" borderId="15" xfId="0" applyNumberFormat="1" applyFont="1" applyFill="1" applyBorder="1" applyAlignment="1">
      <alignment vertical="center"/>
    </xf>
    <xf numFmtId="4" fontId="17" fillId="0" borderId="14" xfId="0" applyNumberFormat="1" applyFont="1" applyFill="1" applyBorder="1" applyAlignment="1">
      <alignment vertical="center"/>
    </xf>
    <xf numFmtId="9" fontId="17" fillId="0" borderId="15" xfId="3" applyFont="1" applyFill="1" applyBorder="1" applyAlignment="1">
      <alignment vertical="center"/>
    </xf>
    <xf numFmtId="9" fontId="17" fillId="0" borderId="14" xfId="3" applyFont="1" applyFill="1" applyBorder="1" applyAlignment="1">
      <alignment vertical="center"/>
    </xf>
    <xf numFmtId="4" fontId="8" fillId="4" borderId="14" xfId="0" applyNumberFormat="1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/>
    </xf>
    <xf numFmtId="4" fontId="8" fillId="4" borderId="14" xfId="0" applyNumberFormat="1" applyFont="1" applyFill="1" applyBorder="1" applyAlignment="1">
      <alignment horizontal="center" vertical="center"/>
    </xf>
    <xf numFmtId="4" fontId="17" fillId="0" borderId="15" xfId="0" applyNumberFormat="1" applyFont="1" applyFill="1" applyBorder="1" applyAlignment="1">
      <alignment horizontal="center" vertical="center"/>
    </xf>
    <xf numFmtId="4" fontId="17" fillId="0" borderId="18" xfId="0" applyNumberFormat="1" applyFont="1" applyFill="1" applyBorder="1" applyAlignment="1">
      <alignment horizontal="center" vertical="center"/>
    </xf>
    <xf numFmtId="4" fontId="17" fillId="0" borderId="15" xfId="0" applyNumberFormat="1" applyFont="1" applyFill="1" applyBorder="1" applyAlignment="1">
      <alignment vertical="center"/>
    </xf>
    <xf numFmtId="4" fontId="17" fillId="0" borderId="18" xfId="0" applyNumberFormat="1" applyFont="1" applyFill="1" applyBorder="1" applyAlignment="1">
      <alignment vertical="center"/>
    </xf>
    <xf numFmtId="4" fontId="17" fillId="0" borderId="14" xfId="0" applyNumberFormat="1" applyFont="1" applyFill="1" applyBorder="1" applyAlignment="1">
      <alignment vertical="center"/>
    </xf>
    <xf numFmtId="9" fontId="17" fillId="0" borderId="15" xfId="3" applyFont="1" applyFill="1" applyBorder="1" applyAlignment="1">
      <alignment vertical="center"/>
    </xf>
    <xf numFmtId="9" fontId="17" fillId="0" borderId="18" xfId="3" applyFont="1" applyFill="1" applyBorder="1" applyAlignment="1">
      <alignment vertical="center"/>
    </xf>
    <xf numFmtId="9" fontId="17" fillId="0" borderId="14" xfId="3" applyFont="1" applyFill="1" applyBorder="1" applyAlignment="1">
      <alignment vertical="center"/>
    </xf>
    <xf numFmtId="4" fontId="17" fillId="0" borderId="15" xfId="0" applyNumberFormat="1" applyFont="1" applyFill="1" applyBorder="1" applyAlignment="1">
      <alignment horizontal="right" vertical="center"/>
    </xf>
    <xf numFmtId="4" fontId="17" fillId="0" borderId="14" xfId="0" applyNumberFormat="1" applyFont="1" applyFill="1" applyBorder="1" applyAlignment="1">
      <alignment horizontal="right" vertical="center"/>
    </xf>
    <xf numFmtId="9" fontId="17" fillId="0" borderId="15" xfId="3" applyFont="1" applyFill="1" applyBorder="1" applyAlignment="1">
      <alignment horizontal="right" vertical="center"/>
    </xf>
    <xf numFmtId="9" fontId="17" fillId="0" borderId="14" xfId="3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8" fillId="4" borderId="16" xfId="0" applyNumberFormat="1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 wrapText="1"/>
    </xf>
    <xf numFmtId="9" fontId="17" fillId="0" borderId="15" xfId="3" applyFont="1" applyFill="1" applyBorder="1" applyAlignment="1">
      <alignment horizontal="center" vertical="center"/>
    </xf>
    <xf numFmtId="9" fontId="17" fillId="0" borderId="18" xfId="3" applyFont="1" applyFill="1" applyBorder="1" applyAlignment="1">
      <alignment horizontal="center" vertical="center"/>
    </xf>
    <xf numFmtId="9" fontId="17" fillId="0" borderId="14" xfId="3" applyFont="1" applyFill="1" applyBorder="1" applyAlignment="1">
      <alignment horizontal="center" vertical="center"/>
    </xf>
    <xf numFmtId="4" fontId="17" fillId="0" borderId="14" xfId="0" applyNumberFormat="1" applyFont="1" applyFill="1" applyBorder="1" applyAlignment="1">
      <alignment horizontal="center" vertical="center"/>
    </xf>
    <xf numFmtId="9" fontId="17" fillId="0" borderId="18" xfId="3" applyFont="1" applyFill="1" applyBorder="1" applyAlignment="1">
      <alignment horizontal="right" vertical="center"/>
    </xf>
    <xf numFmtId="4" fontId="8" fillId="4" borderId="18" xfId="0" applyNumberFormat="1" applyFont="1" applyFill="1" applyBorder="1" applyAlignment="1">
      <alignment horizontal="center" vertical="center"/>
    </xf>
    <xf numFmtId="4" fontId="17" fillId="0" borderId="18" xfId="0" applyNumberFormat="1" applyFont="1" applyFill="1" applyBorder="1" applyAlignment="1">
      <alignment horizontal="right" vertical="center"/>
    </xf>
  </cellXfs>
  <cellStyles count="56">
    <cellStyle name="Hipervínculo" xfId="1" builtinId="8"/>
    <cellStyle name="Millares 2" xfId="2" xr:uid="{2F0E39B4-013F-417E-9367-226E361A4546}"/>
    <cellStyle name="Millares 2 2" xfId="4" xr:uid="{F8FEA1D0-BF26-4271-A043-00A05EF01C88}"/>
    <cellStyle name="Millares 2 2 2" xfId="24" xr:uid="{98E109F9-619D-404F-AD09-04DDC98A9401}"/>
    <cellStyle name="Millares 2 2 2 2" xfId="52" xr:uid="{AE07C065-BDB3-4A58-84E2-0C55F0B4D737}"/>
    <cellStyle name="Millares 2 2 3" xfId="14" xr:uid="{85382D4D-E46E-499A-A09C-2E8A81DEFB1E}"/>
    <cellStyle name="Millares 2 2 4" xfId="36" xr:uid="{460BBE0A-69CB-4817-8007-5BEB6D124821}"/>
    <cellStyle name="Millares 2 3" xfId="19" xr:uid="{69567B6A-F288-4B18-930F-29F5B824A058}"/>
    <cellStyle name="Millares 2 3 2" xfId="47" xr:uid="{F6B5F871-0ED7-42DF-90B3-54634D1092EF}"/>
    <cellStyle name="Millares 2 4" xfId="9" xr:uid="{5C9C0C6B-EB4A-4946-8AE8-56A952A1C028}"/>
    <cellStyle name="Millares 2 5" xfId="35" xr:uid="{9C537734-B161-4F58-9844-1EF7362AE977}"/>
    <cellStyle name="Millares 3" xfId="10" xr:uid="{71867E46-72EE-4962-A556-E7ADEED804DC}"/>
    <cellStyle name="Millares 3 2" xfId="15" xr:uid="{5710F8F3-7344-47D5-94E6-6D1C742A12EA}"/>
    <cellStyle name="Millares 3 2 2" xfId="25" xr:uid="{10EEEA4C-B207-4C16-834C-B1AFB94A3038}"/>
    <cellStyle name="Millares 3 2 2 2" xfId="53" xr:uid="{8E03C8B1-BAAE-4471-BF41-F5CB98A1B9EF}"/>
    <cellStyle name="Millares 3 2 3" xfId="43" xr:uid="{D3744C1B-ACE5-4DD9-9E14-BFFD763BD3FE}"/>
    <cellStyle name="Millares 3 3" xfId="20" xr:uid="{F79E6BC8-CEF5-4309-BF6D-46CF9C289D6A}"/>
    <cellStyle name="Millares 3 3 2" xfId="48" xr:uid="{FE55B247-E481-45A7-AE23-52F316B61B43}"/>
    <cellStyle name="Millares 3 4" xfId="39" xr:uid="{9C34F9D3-3C79-4C24-AEF9-9BBE07DD640F}"/>
    <cellStyle name="Millares 4" xfId="28" xr:uid="{3004A78A-B298-4E54-9EE7-B25648DF67D2}"/>
    <cellStyle name="Millares 4 2" xfId="54" xr:uid="{DBEDF3E6-F24D-4B90-9443-AA9C8FF4B6F2}"/>
    <cellStyle name="Moneda 2" xfId="8" xr:uid="{59C64D2F-5B8B-43C9-987C-D42A0E333424}"/>
    <cellStyle name="Moneda 2 2" xfId="13" xr:uid="{C38EA2F8-CCF9-46DC-88CA-594A05895F99}"/>
    <cellStyle name="Moneda 2 2 2" xfId="23" xr:uid="{B3DCC23C-4A25-4FFA-AA64-6DA607F329AC}"/>
    <cellStyle name="Moneda 2 2 2 2" xfId="51" xr:uid="{5F67CA4D-0606-41AB-B951-087D2EEA1754}"/>
    <cellStyle name="Moneda 2 2 3" xfId="42" xr:uid="{684DA53F-C246-4F84-A54F-159A176E291E}"/>
    <cellStyle name="Moneda 2 3" xfId="18" xr:uid="{2A648822-05A1-441E-AB37-C50B51D16FDB}"/>
    <cellStyle name="Moneda 2 3 2" xfId="46" xr:uid="{2D1BA0C8-E3C1-427B-8031-54A8073D49C4}"/>
    <cellStyle name="Moneda 2 4" xfId="38" xr:uid="{DD96A73C-5E6B-4BD4-8448-F64987621F3F}"/>
    <cellStyle name="Moneda 3" xfId="7" xr:uid="{A5A2E0E3-6C3A-40A0-BD3F-B8FFB609B004}"/>
    <cellStyle name="Moneda 3 2" xfId="12" xr:uid="{E1EA1BDD-4116-4E9B-94DB-CE5CF697FE19}"/>
    <cellStyle name="Moneda 3 2 2" xfId="22" xr:uid="{C7735541-9CD7-482B-8E27-863B086FC811}"/>
    <cellStyle name="Moneda 3 2 2 2" xfId="50" xr:uid="{4B8B166A-9548-4200-94A8-D1DB30F2548A}"/>
    <cellStyle name="Moneda 3 2 3" xfId="41" xr:uid="{E10DBC1E-A277-477F-A8A7-F50BAA873BCC}"/>
    <cellStyle name="Moneda 3 3" xfId="17" xr:uid="{81EE3C9A-DE97-4D33-BC87-7FB82D2D336E}"/>
    <cellStyle name="Moneda 3 3 2" xfId="45" xr:uid="{322CDCDE-E09A-44CE-9329-EB681AFFFB42}"/>
    <cellStyle name="Moneda 3 4" xfId="37" xr:uid="{16C06216-B690-4B69-8E7D-8C3C93797B2E}"/>
    <cellStyle name="Moneda 4" xfId="11" xr:uid="{77F5643B-69DF-4B39-987F-CE5D458EE495}"/>
    <cellStyle name="Moneda 4 2" xfId="21" xr:uid="{0EAAECD4-2A0D-4437-AD3D-AD36A4AE3534}"/>
    <cellStyle name="Moneda 4 2 2" xfId="49" xr:uid="{D7E7EDE2-9BBE-478C-81CA-790D4BD3A91B}"/>
    <cellStyle name="Moneda 4 3" xfId="40" xr:uid="{7CF4CA7A-0109-4E13-B310-BE33AA860529}"/>
    <cellStyle name="Moneda 5" xfId="16" xr:uid="{B82A1A5E-49C0-4E83-ACD3-137E0F8A1A05}"/>
    <cellStyle name="Moneda 5 2" xfId="44" xr:uid="{810263F4-DFFA-4B70-85FF-733FFC083D91}"/>
    <cellStyle name="Moneda 6" xfId="29" xr:uid="{7803C82E-EE7C-4A8E-81D7-18E95F749F22}"/>
    <cellStyle name="Moneda 6 2" xfId="55" xr:uid="{1D79ED20-E1A4-4F4A-B1E7-0AF79D4FAAC0}"/>
    <cellStyle name="Moneda 7" xfId="6" xr:uid="{F947B3B2-266B-46FC-9D8B-6086F1B7262F}"/>
    <cellStyle name="Normal" xfId="0" builtinId="0"/>
    <cellStyle name="Normal 10" xfId="31" xr:uid="{1CE6A7B2-C46E-4B3A-8B15-0725343A220C}"/>
    <cellStyle name="Normal 2" xfId="5" xr:uid="{1B26EF84-D8FD-4E8A-B5B5-FA2E8B70D4B1}"/>
    <cellStyle name="Normal 2 2" xfId="27" xr:uid="{A255B264-0D1A-416C-8F9C-FF9F3F180FF6}"/>
    <cellStyle name="Normal 3" xfId="32" xr:uid="{39213D0F-63E0-4F34-8FD4-7FA8774E8068}"/>
    <cellStyle name="Normal 3 2" xfId="33" xr:uid="{113B3956-177E-441A-88C8-668A69D8BDE8}"/>
    <cellStyle name="Normal 3 2 2" xfId="34" xr:uid="{EBD195CE-A95F-4B87-A2C1-CE297E669828}"/>
    <cellStyle name="Normal 4" xfId="26" xr:uid="{D2CB7B3C-0446-4DA7-816F-B5FE5BB0D609}"/>
    <cellStyle name="Porcentaje" xfId="3" builtinId="5"/>
    <cellStyle name="Porcentaje 2" xfId="30" xr:uid="{62ADB321-0780-4921-BF84-6271F26E27BD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eagob-my.sharepoint.com/personal/anallely_chavez_asea_gob_mx/Documents/Escritorio/ASEA/PROCEDIMIENTOS/PROCEDIMIENTOS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eagob-my.sharepoint.com/personal/monica_dominguez_asea_gob_mx/Documents/Escritorio/I%20%20N%20%20A%20%20I/13.-%20I%20N%20A%20I/PROCEDIMIENTOS%20DGRMS%20A%20DGRF%20(4TO.%20TRIMESTRE%20)/PAPEL%20DE%20TRABAJO%204to.Trim%2010enero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2017"/>
      <sheetName val="2018"/>
      <sheetName val="ART. 1 2019"/>
      <sheetName val="2019"/>
      <sheetName val="2020"/>
      <sheetName val="2021"/>
      <sheetName val="2022"/>
      <sheetName val="AGRUPA"/>
      <sheetName val="CUCOP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 xml:space="preserve">ADJUDICACIÓN DIRECTA </v>
          </cell>
          <cell r="C3" t="str">
            <v>ABIERTO</v>
          </cell>
          <cell r="D3" t="str">
            <v>DE</v>
          </cell>
        </row>
        <row r="4">
          <cell r="B4" t="str">
            <v>ADJUDICACIÓN DIRECTA
CONSOLIDADA CON SEMARNAT</v>
          </cell>
        </row>
        <row r="5">
          <cell r="B5" t="str">
            <v>ADJUDICACIÓN DIRECTA 
CONSOLIDADA CON SHCP</v>
          </cell>
        </row>
        <row r="6">
          <cell r="B6" t="str">
            <v>ADJUDICACIÓN DIRECTA 
CONTRATO MARCO</v>
          </cell>
          <cell r="C6" t="str">
            <v>CERRADO</v>
          </cell>
          <cell r="D6" t="str">
            <v>UAF</v>
          </cell>
        </row>
        <row r="7">
          <cell r="B7" t="str">
            <v>INVITACIÓN A CUANDO MENOS TRES PERSONAS</v>
          </cell>
          <cell r="D7" t="str">
            <v>UAJ</v>
          </cell>
        </row>
        <row r="8">
          <cell r="B8" t="str">
            <v>INVITACIÓN A CUANDO MENOS TRES PERSONAS
CONTRATO MARCO</v>
          </cell>
          <cell r="D8" t="str">
            <v>UGI</v>
          </cell>
        </row>
        <row r="9">
          <cell r="B9" t="str">
            <v>LICITACIÓN PÚBLICA ELECTRÓNICA NACIONAL</v>
          </cell>
          <cell r="D9" t="str">
            <v>UNR</v>
          </cell>
        </row>
        <row r="10">
          <cell r="B10" t="str">
            <v>PROYECTO DE CONVOCATORIA</v>
          </cell>
          <cell r="D10" t="str">
            <v>UPVEP</v>
          </cell>
        </row>
        <row r="11">
          <cell r="B11" t="str">
            <v>SOLICITUD DE INFORMACIÓN</v>
          </cell>
        </row>
        <row r="12">
          <cell r="D12" t="str">
            <v>USIVI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OMISOS 2019"/>
      <sheetName val="COMPROMISOS 2020"/>
      <sheetName val="COMPROMISOS2021"/>
      <sheetName val="PARA INAI 2022"/>
      <sheetName val="Hoja1"/>
      <sheetName val="OK"/>
      <sheetName val="OK 3ER.TRIM"/>
      <sheetName val="OK 4to.TRIMEST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 xml:space="preserve">NUMERO DE CONTRATO </v>
          </cell>
          <cell r="C3" t="str">
            <v>PRESTADOR DE SERVICIO</v>
          </cell>
          <cell r="D3"/>
          <cell r="E3"/>
          <cell r="F3" t="str">
            <v>MONTO MÁXIMO</v>
          </cell>
          <cell r="G3" t="str">
            <v>OBJETO DEL CONTRATO</v>
          </cell>
          <cell r="H3">
            <v>2019</v>
          </cell>
          <cell r="I3">
            <v>2020</v>
          </cell>
          <cell r="J3">
            <v>2021</v>
          </cell>
          <cell r="K3">
            <v>2022</v>
          </cell>
          <cell r="L3" t="str">
            <v>TOTAL</v>
          </cell>
          <cell r="M3" t="str">
            <v>EJERCIDO 2022</v>
          </cell>
          <cell r="N3" t="str">
            <v>EJERCIDO ACUMULADO</v>
          </cell>
          <cell r="O3" t="str">
            <v>PORCENTAJE</v>
          </cell>
        </row>
        <row r="4">
          <cell r="B4" t="str">
            <v>2022-16-G00-00000003</v>
          </cell>
          <cell r="C4" t="str">
            <v>ABASTECEDOR CORPORATIVO, S.A. DE C.V.</v>
          </cell>
          <cell r="D4"/>
          <cell r="E4"/>
          <cell r="F4">
            <v>27610.61</v>
          </cell>
          <cell r="G4" t="str">
            <v xml:space="preserve">CONTRATO ESPECÍFICO DERIVADO DEL CONTRATO MARCO PARA EL SUMINISTRO Y ENTREGA EN SITIO DE
ARTÍCULOS DE OFICINA; PRODUCTOS PARA SERVICIO DE CAFETERÍA; ASÍ COMO CONSUMIBLES Y ACCESORIOS INFORMÁTICOS </v>
          </cell>
          <cell r="H4">
            <v>0</v>
          </cell>
          <cell r="I4">
            <v>0</v>
          </cell>
          <cell r="J4">
            <v>0</v>
          </cell>
          <cell r="K4">
            <v>27610.61</v>
          </cell>
          <cell r="L4">
            <v>27610.61</v>
          </cell>
          <cell r="M4">
            <v>27610.61</v>
          </cell>
          <cell r="N4">
            <v>27610.61</v>
          </cell>
          <cell r="O4">
            <v>1</v>
          </cell>
        </row>
        <row r="5">
          <cell r="B5" t="str">
            <v>2022-16-G00-00000007</v>
          </cell>
          <cell r="C5" t="str">
            <v>ABASTECEDOR CORPORATIVO, S.A. DE C.V.</v>
          </cell>
          <cell r="D5"/>
          <cell r="E5"/>
          <cell r="F5">
            <v>3649.13</v>
          </cell>
          <cell r="G5" t="str">
            <v xml:space="preserve">CONTRATO ESPECÍFICO DERIVADO DEL CONTRATO MARCO PARA EL SUMINISTRO Y ENTREGA EN SITIO DE
ARTÍCULOS DE OFICINA; PRODUCTOS PARA SERVICIO DE CAFETERÍA; ASÍ COMO CONSUMIBLES Y ACCESORIOS INFORMÁTICOS </v>
          </cell>
          <cell r="H5">
            <v>0</v>
          </cell>
          <cell r="I5">
            <v>0</v>
          </cell>
          <cell r="J5">
            <v>0</v>
          </cell>
          <cell r="K5">
            <v>3649.13</v>
          </cell>
          <cell r="L5">
            <v>3649.13</v>
          </cell>
          <cell r="M5">
            <v>3649.13</v>
          </cell>
          <cell r="N5">
            <v>3649.13</v>
          </cell>
          <cell r="O5">
            <v>1</v>
          </cell>
        </row>
        <row r="6">
          <cell r="B6" t="str">
            <v>2022-16-G00-00000009</v>
          </cell>
          <cell r="C6" t="str">
            <v>ABASTECEDOR CORPORATIVO, S.A. DE C.V.</v>
          </cell>
          <cell r="D6"/>
          <cell r="E6"/>
          <cell r="F6">
            <v>7319.12</v>
          </cell>
          <cell r="G6" t="str">
            <v xml:space="preserve">CONTRATO ESPECÍFICO DERIVADO DEL CONTRATO MARCO PARA EL SUMINISTRO Y ENTREGA EN SITIO DE
ARTÍCULOS DE OFICINA; PRODUCTOS PARA SERVICIO DE CAFETERÍA; ASÍ COMO CONSUMIBLES Y ACCESORIOS INFORMÁTICOS </v>
          </cell>
          <cell r="H6">
            <v>0</v>
          </cell>
          <cell r="I6">
            <v>0</v>
          </cell>
          <cell r="J6">
            <v>0</v>
          </cell>
          <cell r="K6">
            <v>7319.12</v>
          </cell>
          <cell r="L6">
            <v>7319.12</v>
          </cell>
          <cell r="M6">
            <v>7319.12</v>
          </cell>
          <cell r="N6">
            <v>7319.12</v>
          </cell>
          <cell r="O6">
            <v>1</v>
          </cell>
        </row>
        <row r="7">
          <cell r="B7" t="str">
            <v>2022-16-G00-00000016</v>
          </cell>
          <cell r="C7" t="str">
            <v>ABASTECEDOR CORPORATIVO, S.A. DE C.V.</v>
          </cell>
          <cell r="D7"/>
          <cell r="E7"/>
          <cell r="F7">
            <v>2425.2199999999998</v>
          </cell>
          <cell r="G7" t="str">
            <v xml:space="preserve">CONTRATO ESPECÍFICO DERIVADO DEL CONTRATO MARCO PARA EL SUMINISTRO Y ENTREGA EN SITIO DE
ARTÍCULOS DE OFICINA; PRODUCTOS PARA SERVICIO DE CAFETERÍA; ASÍ COMO CONSUMIBLES Y ACCESORIOS INFORMÁTICOS </v>
          </cell>
          <cell r="H7">
            <v>0</v>
          </cell>
          <cell r="I7">
            <v>0</v>
          </cell>
          <cell r="J7">
            <v>0</v>
          </cell>
          <cell r="K7">
            <v>2425.2199999999998</v>
          </cell>
          <cell r="L7">
            <v>2425.2199999999998</v>
          </cell>
          <cell r="M7">
            <v>2425.2199999999998</v>
          </cell>
          <cell r="N7">
            <v>2425.2199999999998</v>
          </cell>
          <cell r="O7">
            <v>1</v>
          </cell>
        </row>
        <row r="8">
          <cell r="B8" t="str">
            <v>ASEA-DGRMS-LA-010-2020</v>
          </cell>
          <cell r="C8" t="str">
            <v>ADOLFO TREJO SERVICIOS ESPECIALES, S.A. DE C.V.</v>
          </cell>
          <cell r="D8"/>
          <cell r="E8"/>
          <cell r="F8">
            <v>1427000</v>
          </cell>
          <cell r="G8" t="str">
            <v>SERVICIO DE TRANSPORTE PARA EL PERSONAL DE LA AGENCIA NACIONAL DE SEGURIDAD INDUSTRIAL Y DE PROTECCIÓN AL MEDIO AMBIENTE DEL SECTOR HIDROCARBUROS (ASEA)</v>
          </cell>
          <cell r="H8">
            <v>0</v>
          </cell>
          <cell r="I8">
            <v>151212.96</v>
          </cell>
          <cell r="J8">
            <v>0</v>
          </cell>
          <cell r="K8">
            <v>0</v>
          </cell>
          <cell r="L8">
            <v>151212.96</v>
          </cell>
          <cell r="M8">
            <v>0</v>
          </cell>
          <cell r="N8">
            <v>151212.96</v>
          </cell>
          <cell r="O8">
            <v>0.10596563419761737</v>
          </cell>
        </row>
        <row r="9">
          <cell r="B9" t="str">
            <v>CM1-ASEA-DGRMS-LA-010-2020</v>
          </cell>
          <cell r="C9" t="str">
            <v>ADOLFO TREJO SERVICIOS ESPECIALES, S.A. DE C.V.</v>
          </cell>
          <cell r="D9" t="str">
            <v>CM1 VIGENCIA ENERO A MARZO</v>
          </cell>
          <cell r="E9"/>
          <cell r="F9">
            <v>1427000</v>
          </cell>
          <cell r="G9" t="str">
            <v>SERVICIO DE TRANSPORTE PARA EL PERSONAL DE LA AGENCIA NACIONAL DE SEGURIDAD INDUSTRIAL Y DE PROTECCIÓN AL MEDIO AMBIENTE DEL SECTOR HIDROCARBUROS (ASEA)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CM2-ASEA-DGRMS-LA-010-2020</v>
          </cell>
          <cell r="C10" t="str">
            <v>ADOLFO TREJO SERVICIOS ESPECIALES, S.A. DE C.V.</v>
          </cell>
          <cell r="D10" t="str">
            <v>CM2 VIGENCIA A DICIEMBRE</v>
          </cell>
          <cell r="E10"/>
          <cell r="F10">
            <v>1427000</v>
          </cell>
          <cell r="G10" t="str">
            <v>SERVICIO DE TRANSPORTE PARA EL PERSONAL DE LA AGENCIA NACIONAL DE SEGURIDAD INDUSTRIAL Y DE PROTECCIÓN AL MEDIO AMBIENTE DEL SECTOR HIDROCARBUROS (ASEA)</v>
          </cell>
          <cell r="H10">
            <v>0</v>
          </cell>
          <cell r="I10">
            <v>0</v>
          </cell>
          <cell r="J10">
            <v>480895.4</v>
          </cell>
          <cell r="K10">
            <v>0</v>
          </cell>
          <cell r="L10">
            <v>480895.4</v>
          </cell>
          <cell r="M10">
            <v>0</v>
          </cell>
          <cell r="N10">
            <v>480895.4</v>
          </cell>
          <cell r="O10">
            <v>0.33699747722494744</v>
          </cell>
        </row>
        <row r="11">
          <cell r="B11" t="str">
            <v>ASEA-DGRMS-LA-016-2021</v>
          </cell>
          <cell r="C11" t="str">
            <v>AGROASEMEX, S.A. DE C.V.</v>
          </cell>
          <cell r="D11"/>
          <cell r="E11"/>
          <cell r="F11">
            <v>3121254.26</v>
          </cell>
          <cell r="G11" t="str">
            <v>SERVICIO DE ASEGURAMIENTO DE LOS BIENES PATRIMONIALES DE LA ASEA</v>
          </cell>
          <cell r="H11">
            <v>0</v>
          </cell>
          <cell r="I11">
            <v>0</v>
          </cell>
          <cell r="J11">
            <v>3121254.26</v>
          </cell>
          <cell r="K11">
            <v>0</v>
          </cell>
          <cell r="L11">
            <v>3121254.26</v>
          </cell>
          <cell r="M11">
            <v>0</v>
          </cell>
          <cell r="N11">
            <v>3121254.26</v>
          </cell>
          <cell r="O11">
            <v>1</v>
          </cell>
        </row>
        <row r="12">
          <cell r="B12" t="str">
            <v>CM1-ASEA-DGRMS-LA-016-2021</v>
          </cell>
          <cell r="C12" t="str">
            <v>AGROASEMEX, S.A. DE C.V.</v>
          </cell>
          <cell r="D12" t="str">
            <v>CM1 VIGENCIA A FEBRERO Y MONTO</v>
          </cell>
          <cell r="E12">
            <v>619975.16000000015</v>
          </cell>
          <cell r="F12">
            <v>3741229.42</v>
          </cell>
          <cell r="G12" t="str">
            <v>SERVICIO DE ASEGURAMIENTO DE LOS BIENES PATRIMONIALES DE LA ASEA</v>
          </cell>
          <cell r="H12">
            <v>0</v>
          </cell>
          <cell r="I12">
            <v>0</v>
          </cell>
          <cell r="J12">
            <v>0</v>
          </cell>
          <cell r="K12">
            <v>619975.16</v>
          </cell>
          <cell r="L12">
            <v>619975.16</v>
          </cell>
          <cell r="M12">
            <v>619975.16</v>
          </cell>
          <cell r="N12">
            <v>619975.16</v>
          </cell>
          <cell r="O12">
            <v>0.16571428543935701</v>
          </cell>
        </row>
        <row r="13">
          <cell r="B13" t="str">
            <v>ASEA-DGRMS-IA-010-2021</v>
          </cell>
          <cell r="C13" t="str">
            <v>B DRIVE IT, S.A. DE C.V.</v>
          </cell>
          <cell r="D13"/>
          <cell r="E13"/>
          <cell r="F13">
            <v>4077460.89</v>
          </cell>
          <cell r="G13" t="str">
            <v xml:space="preserve"> ARRENDAMIENTO DE EQUIPO PARA TELEFONÍA IP PARA LA AGENCIA NACIONAL DE SEGURIDAD INDUSTRIAL Y DE PROTECCIÓN AL MEDIO AMBIENTE DEL SECTOR HIDROCARBUROS (ASEA)</v>
          </cell>
          <cell r="H13">
            <v>0</v>
          </cell>
          <cell r="I13">
            <v>0</v>
          </cell>
          <cell r="J13">
            <v>901116.73</v>
          </cell>
          <cell r="K13">
            <v>1103188.44</v>
          </cell>
          <cell r="L13">
            <v>2004305.17</v>
          </cell>
          <cell r="M13">
            <v>1103188.44</v>
          </cell>
          <cell r="N13">
            <v>2004305.17</v>
          </cell>
          <cell r="O13">
            <v>0.49</v>
          </cell>
        </row>
        <row r="14">
          <cell r="B14" t="str">
            <v>2022-16-G00-00000001</v>
          </cell>
          <cell r="C14" t="str">
            <v>BALANDRANO INK, S.A. DE C.V.</v>
          </cell>
          <cell r="D14"/>
          <cell r="E14"/>
          <cell r="F14">
            <v>126973.95</v>
          </cell>
          <cell r="G14" t="str">
            <v xml:space="preserve">CONTRATO ESPECÍFICO DERIVADO DEL CONTRATO MARCO PARA EL SUMINISTRO Y ENTREGA EN SITIO DE
ARTÍCULOS DE OFICINA; PRODUCTOS PARA SERVICIO DE CAFETERÍA; ASÍ COMO CONSUMIBLES Y ACCESORIOS INFORMÁTICOS </v>
          </cell>
          <cell r="H14">
            <v>0</v>
          </cell>
          <cell r="I14">
            <v>0</v>
          </cell>
          <cell r="J14">
            <v>0</v>
          </cell>
          <cell r="K14">
            <v>126973.95</v>
          </cell>
          <cell r="L14">
            <v>126973.95</v>
          </cell>
          <cell r="M14">
            <v>126973.95</v>
          </cell>
          <cell r="N14">
            <v>126973.95</v>
          </cell>
          <cell r="O14">
            <v>1</v>
          </cell>
        </row>
        <row r="15">
          <cell r="B15" t="str">
            <v xml:space="preserve"> 264/21</v>
          </cell>
          <cell r="C15" t="str">
            <v>BARGALLO CARDOSO Y ASOCIADOS, S.C.</v>
          </cell>
          <cell r="D15"/>
          <cell r="E15"/>
          <cell r="F15">
            <v>484903.2</v>
          </cell>
          <cell r="G15" t="str">
            <v xml:space="preserve">SERVICIOS PARA LA REALIZACIÓN DE AUDITORÍAS EXTERNAS </v>
          </cell>
          <cell r="H15">
            <v>0</v>
          </cell>
          <cell r="I15">
            <v>0</v>
          </cell>
          <cell r="J15">
            <v>96980.64</v>
          </cell>
          <cell r="K15">
            <v>379716.72</v>
          </cell>
          <cell r="L15">
            <v>476697.36</v>
          </cell>
          <cell r="M15">
            <v>379716.72</v>
          </cell>
          <cell r="N15">
            <v>476697.36</v>
          </cell>
          <cell r="O15">
            <v>0.98307736471939133</v>
          </cell>
        </row>
        <row r="16">
          <cell r="B16" t="str">
            <v>ASEA-DGRMS-AD-007-2022</v>
          </cell>
          <cell r="C16" t="str">
            <v>BEBIDAS PURIFICADAS, S. DE R.L. DE C.V.</v>
          </cell>
          <cell r="D16"/>
          <cell r="E16"/>
          <cell r="F16">
            <v>80000</v>
          </cell>
          <cell r="G16" t="str">
            <v>SUMINISTRO Y DISTRIBUCIÓN DE AGUA PURIFICADA EN GARRAFÓN PARA EL CONSUMO DEL PERSONAL QUE LABORA EN LA AGENCIA NACIONAL DE SEGURIDAD INDUSTRIAL Y DE PROTECCIÓN AL MEDIO AMBIENTE DEL SECTOR HIDROCARBUROS (LA ASEA)</v>
          </cell>
          <cell r="H16">
            <v>0</v>
          </cell>
          <cell r="I16">
            <v>0</v>
          </cell>
          <cell r="J16">
            <v>0</v>
          </cell>
          <cell r="K16">
            <v>59798</v>
          </cell>
          <cell r="L16">
            <v>59798</v>
          </cell>
          <cell r="M16">
            <v>59798</v>
          </cell>
          <cell r="N16">
            <v>59798</v>
          </cell>
          <cell r="O16">
            <v>0.75</v>
          </cell>
        </row>
        <row r="17">
          <cell r="B17" t="str">
            <v>ASEA-DGRMS-AD-031-2022</v>
          </cell>
          <cell r="C17" t="str">
            <v>CADGRAFICS S.A DE C.V</v>
          </cell>
          <cell r="D17"/>
          <cell r="E17"/>
          <cell r="F17">
            <v>268270.88</v>
          </cell>
          <cell r="G17"/>
          <cell r="H17"/>
          <cell r="I17"/>
          <cell r="J17"/>
          <cell r="K17">
            <v>268270.88</v>
          </cell>
          <cell r="L17">
            <v>268270.88</v>
          </cell>
          <cell r="M17">
            <v>268270.88</v>
          </cell>
          <cell r="N17">
            <v>268270.88</v>
          </cell>
          <cell r="O17">
            <v>1</v>
          </cell>
        </row>
        <row r="18">
          <cell r="B18" t="str">
            <v>2022-16-G00-00000023</v>
          </cell>
          <cell r="C18" t="str">
            <v>CAFE 1810 S.A. DE C.V.</v>
          </cell>
          <cell r="D18"/>
          <cell r="E18"/>
          <cell r="F18">
            <v>16180</v>
          </cell>
          <cell r="G18"/>
          <cell r="H18">
            <v>0</v>
          </cell>
          <cell r="I18">
            <v>0</v>
          </cell>
          <cell r="J18">
            <v>0</v>
          </cell>
          <cell r="K18">
            <v>16180</v>
          </cell>
          <cell r="L18">
            <v>16180</v>
          </cell>
          <cell r="M18">
            <v>16180</v>
          </cell>
          <cell r="N18">
            <v>16180</v>
          </cell>
          <cell r="O18">
            <v>1</v>
          </cell>
        </row>
        <row r="19">
          <cell r="B19" t="str">
            <v>ASEA-DGRMS-LA-040-2019</v>
          </cell>
          <cell r="C19" t="str">
            <v>CASANOVA VALLEJO, S.A. DE C.V.</v>
          </cell>
          <cell r="D19"/>
          <cell r="E19"/>
          <cell r="F19">
            <v>5767313.25</v>
          </cell>
          <cell r="G19" t="str">
            <v>SERVICIO DE ARRENDAMIENTO DE TRANSPORTE VEHICULAR TERRESTRE DENTRO DEL TERRITORIO NACIONAL. PARTIDA 1 (UNO) VEHÍCULO TIPO SEDÁN</v>
          </cell>
          <cell r="H19">
            <v>375535.89</v>
          </cell>
          <cell r="I19">
            <v>1275657.28</v>
          </cell>
          <cell r="J19">
            <v>1003679.49</v>
          </cell>
          <cell r="K19">
            <v>699734.85</v>
          </cell>
          <cell r="L19">
            <v>3354607.5100000002</v>
          </cell>
          <cell r="M19">
            <v>699734.85</v>
          </cell>
          <cell r="N19">
            <v>3354607.5100000002</v>
          </cell>
          <cell r="O19">
            <v>0.58165862761139253</v>
          </cell>
        </row>
        <row r="20">
          <cell r="B20" t="str">
            <v>CM1-ASEA-DGRMS-LA-040-2019</v>
          </cell>
          <cell r="C20" t="str">
            <v>CASANOVA VALLEJO, S.A. DE C.V.</v>
          </cell>
          <cell r="D20"/>
          <cell r="E20"/>
          <cell r="F20">
            <v>5767313.25</v>
          </cell>
          <cell r="G20"/>
          <cell r="H20"/>
          <cell r="I20"/>
          <cell r="J20"/>
          <cell r="K20">
            <v>314276.70999999996</v>
          </cell>
          <cell r="L20">
            <v>314276.70999999996</v>
          </cell>
          <cell r="M20">
            <v>314276.70999999996</v>
          </cell>
          <cell r="N20">
            <v>314276.70999999996</v>
          </cell>
          <cell r="O20">
            <v>0.05</v>
          </cell>
        </row>
        <row r="21">
          <cell r="B21" t="str">
            <v>2022-16-G00-00000028</v>
          </cell>
          <cell r="C21" t="str">
            <v>CICOVISA  S.A. DE C.V.</v>
          </cell>
          <cell r="D21"/>
          <cell r="E21"/>
          <cell r="F21">
            <v>11117.44</v>
          </cell>
          <cell r="G21"/>
          <cell r="H21">
            <v>0</v>
          </cell>
          <cell r="I21">
            <v>0</v>
          </cell>
          <cell r="J21">
            <v>0</v>
          </cell>
          <cell r="K21">
            <v>11117.44</v>
          </cell>
          <cell r="L21">
            <v>11117.44</v>
          </cell>
          <cell r="M21">
            <v>11117.44</v>
          </cell>
          <cell r="N21">
            <v>11117.44</v>
          </cell>
          <cell r="O21">
            <v>1</v>
          </cell>
        </row>
        <row r="22">
          <cell r="B22" t="str">
            <v>ASEA-DGRMS-AD-012-2022</v>
          </cell>
          <cell r="C22" t="str">
            <v>COLONOS JARDINES EN LA MONTAÑA, A.C</v>
          </cell>
          <cell r="D22"/>
          <cell r="E22"/>
          <cell r="F22">
            <v>153131.43</v>
          </cell>
          <cell r="G22" t="str">
            <v>MEMBRESÍA PARA INGRESAR AL FRACCIONAMIENTO JARDINES EN LA MONTAÑA Y ACCESAR A LAS INSTALACIONES DEL INMUEBLE QUE ADMINISTRA LA AGENCIA NACIONAL DE SEGURIDAD INDUSTRIAL Y PROTECCIÓN AL MEDIO AMBIENTE DEL SECTOR HIDROCARBUROS (ASEA), EJERCICIO FISCAL 2022</v>
          </cell>
          <cell r="H22">
            <v>0</v>
          </cell>
          <cell r="I22">
            <v>0</v>
          </cell>
          <cell r="J22">
            <v>0</v>
          </cell>
          <cell r="K22">
            <v>153131.43</v>
          </cell>
          <cell r="L22">
            <v>153131.43</v>
          </cell>
          <cell r="M22">
            <v>153131.43</v>
          </cell>
          <cell r="N22">
            <v>153131.43</v>
          </cell>
          <cell r="O22">
            <v>1</v>
          </cell>
        </row>
        <row r="23">
          <cell r="B23" t="str">
            <v>ASEA-DGRMS-IA-011-2021</v>
          </cell>
          <cell r="C23" t="str">
            <v>CONSORCIO RED UNO, S.A. DE C.V.</v>
          </cell>
          <cell r="D23"/>
          <cell r="E23"/>
          <cell r="F23">
            <v>1722306.29</v>
          </cell>
          <cell r="G23" t="str">
            <v>ARRENDAMIENTO DE EQUIPO PARA RED LAN Y WLAN PARA LA AGENCIA NACIONAL DE SEGURIDAD INDUSTRIAL Y DE PROTECCIÓN AL MEDIO AMBIENTE DEL SECTOR HIDROCARBUROS (ASEA) (RED LAN PART. 2 Y 7 )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ASEA-DGRMS-AD-008-2021</v>
          </cell>
          <cell r="C24" t="str">
            <v>DELSA SYSTEM, S.A. DE C.V.</v>
          </cell>
          <cell r="D24"/>
          <cell r="E24"/>
          <cell r="F24">
            <v>255200</v>
          </cell>
          <cell r="G24" t="str">
            <v>SERVICIO INTEGRAL DE ELABORACIÓN Y CÁLCULO DE NÓMINA PARA LA AGENCIA NACIONAL DE SEGURIDAD INDUSTRIAL Y DE PROTECCIÓN AL MEDIO AMBIENTE DEL SECTOR HIDROCARBUROS</v>
          </cell>
          <cell r="H24">
            <v>0</v>
          </cell>
          <cell r="I24">
            <v>0</v>
          </cell>
          <cell r="J24">
            <v>255200</v>
          </cell>
          <cell r="K24">
            <v>0</v>
          </cell>
          <cell r="L24">
            <v>255200</v>
          </cell>
          <cell r="M24">
            <v>0</v>
          </cell>
          <cell r="N24">
            <v>255200</v>
          </cell>
          <cell r="O24">
            <v>1</v>
          </cell>
        </row>
        <row r="25">
          <cell r="B25" t="str">
            <v>CM1-ASEA-DGRMS-AD-008-2021</v>
          </cell>
          <cell r="C25" t="str">
            <v>DELSA SYSTEM, S.A. DE C.V.</v>
          </cell>
          <cell r="D25" t="str">
            <v>CM1 INCREMENTO Y VIGENCIA A MARZO</v>
          </cell>
          <cell r="E25">
            <v>51040</v>
          </cell>
          <cell r="F25">
            <v>306240</v>
          </cell>
          <cell r="G25" t="str">
            <v>SERVICIO INTEGRAL DE ELABORACIÓN Y CÁLCULO DE NÓMINA PARA LA AGENCIA NACIONAL DE SEGURIDAD INDUSTRIAL Y DE PROTECCIÓN AL MEDIO AMBIENTE DEL SECTOR HIDROCARBUROS</v>
          </cell>
          <cell r="H25">
            <v>0</v>
          </cell>
          <cell r="I25">
            <v>0</v>
          </cell>
          <cell r="J25">
            <v>0</v>
          </cell>
          <cell r="K25">
            <v>51040</v>
          </cell>
          <cell r="L25">
            <v>51040</v>
          </cell>
          <cell r="M25">
            <v>51040</v>
          </cell>
          <cell r="N25">
            <v>51040</v>
          </cell>
          <cell r="O25">
            <v>0.16666666666666666</v>
          </cell>
        </row>
        <row r="26">
          <cell r="B26" t="str">
            <v>ASEA-DGRMS-AD-011-2022</v>
          </cell>
          <cell r="C26" t="str">
            <v>DELSA SYTEM, S.A. DE C.V.</v>
          </cell>
          <cell r="D26"/>
          <cell r="E26"/>
          <cell r="F26">
            <v>255200</v>
          </cell>
          <cell r="G26" t="str">
            <v>SERVICIO INTEGRAL DE ELABORACIÓN Y CÁLCULO DE NÓMINA DE LA AGENCIA NACIONAL DE SEGURIDAD INDUSTRIAL Y DE PROTECCIÓN AL MEDIO AMBIENTE DEL SECTOR HIDROCARBUROS</v>
          </cell>
          <cell r="H26">
            <v>0</v>
          </cell>
          <cell r="I26">
            <v>0</v>
          </cell>
          <cell r="J26">
            <v>0</v>
          </cell>
          <cell r="K26">
            <v>229680</v>
          </cell>
          <cell r="L26">
            <v>229680</v>
          </cell>
          <cell r="M26">
            <v>229680</v>
          </cell>
          <cell r="N26">
            <v>229680</v>
          </cell>
          <cell r="O26">
            <v>0.9</v>
          </cell>
        </row>
        <row r="27">
          <cell r="B27" t="str">
            <v>ASEA-DGRMS-LA-004-2020</v>
          </cell>
          <cell r="C27" t="str">
            <v>DOC SOLUTIONS DE MÉXICO, S.A. DE C.V.</v>
          </cell>
          <cell r="D27"/>
          <cell r="E27"/>
          <cell r="F27">
            <v>1500000</v>
          </cell>
          <cell r="G27" t="str">
            <v>SERVICIO DE RECOLECCIÓN, MANEJO, REGISTRO INICIAL, GUARDA, CUSTODIA Y CONSULTA DE EXPEDIENTES DE LA AGENCIA NACIONAL DE SEGURIDAD INDUSTRIAL Y DE PROTECCIÓN AL
MEDIO AMBIENTE DEL SECTOR HIDROCARBUROS (ASEA)</v>
          </cell>
          <cell r="H27">
            <v>0</v>
          </cell>
          <cell r="I27">
            <v>702632.43</v>
          </cell>
          <cell r="J27">
            <v>0</v>
          </cell>
          <cell r="K27">
            <v>0</v>
          </cell>
          <cell r="L27">
            <v>702632.43</v>
          </cell>
          <cell r="M27">
            <v>0</v>
          </cell>
          <cell r="N27">
            <v>702632.43</v>
          </cell>
          <cell r="O27">
            <v>0.46842162000000004</v>
          </cell>
        </row>
        <row r="28">
          <cell r="B28" t="str">
            <v>CM1-ASEA-DGRMS-LA-004-2020</v>
          </cell>
          <cell r="C28" t="str">
            <v>DOC SOLUTIONS DE MÉXICO, S.A. DE C.V.</v>
          </cell>
          <cell r="D28"/>
          <cell r="E28"/>
          <cell r="F28">
            <v>1500000</v>
          </cell>
          <cell r="G28" t="str">
            <v>SERVICIO DE RECOLECCIÓN, MANEJO, REGISTRO INICIAL, GUARDA, CUSTODIA Y CONSULTA DE EXPEDIENTES DE LA AGENCIA NACIONAL DE SEGURIDAD INDUSTRIAL Y DE PROTECCIÓN AL
MEDIO AMBIENTE DEL SECTOR HIDROCARBUROS (ASEA)</v>
          </cell>
          <cell r="H28">
            <v>0</v>
          </cell>
          <cell r="I28">
            <v>0</v>
          </cell>
          <cell r="J28">
            <v>196033.26</v>
          </cell>
          <cell r="K28">
            <v>0</v>
          </cell>
          <cell r="L28">
            <v>196033.26</v>
          </cell>
          <cell r="M28">
            <v>0</v>
          </cell>
          <cell r="N28">
            <v>196033.26</v>
          </cell>
          <cell r="O28">
            <v>0.13068884</v>
          </cell>
        </row>
        <row r="29">
          <cell r="B29" t="str">
            <v>CM2-ASEA-DGRMS-LA-004-2020</v>
          </cell>
          <cell r="C29" t="str">
            <v>DOC SOLUTIONS DE MÉXICO, S.A. DE C.V.</v>
          </cell>
          <cell r="D29"/>
          <cell r="E29"/>
          <cell r="F29">
            <v>1500000</v>
          </cell>
          <cell r="G29" t="str">
            <v>SERVICIO DE RECOLECCIÓN, MANEJO, REGISTRO INICIAL, GUARDA, CUSTODIA Y CONSULTA DE EXPEDIENTES DE LA AGENCIA NACIONAL DE SEGURIDAD INDUSTRIAL Y DE PROTECCIÓN AL
MEDIO AMBIENTE DEL SECTOR HIDROCARBUROS (ASEA)</v>
          </cell>
          <cell r="H29">
            <v>0</v>
          </cell>
          <cell r="I29">
            <v>0</v>
          </cell>
          <cell r="J29">
            <v>600000</v>
          </cell>
          <cell r="K29">
            <v>0</v>
          </cell>
          <cell r="L29">
            <v>600000</v>
          </cell>
          <cell r="M29">
            <v>0</v>
          </cell>
          <cell r="N29">
            <v>600000</v>
          </cell>
          <cell r="O29">
            <v>0.4</v>
          </cell>
        </row>
        <row r="30">
          <cell r="B30" t="str">
            <v>CM3-ASEA-DGRMS-LA-004-2020</v>
          </cell>
          <cell r="C30" t="str">
            <v>DOC SOLUTIONS DE MÉXICO, S.A. DE C.V.</v>
          </cell>
          <cell r="D30" t="str">
            <v>CM3 MONTO 20% ABRIL A DIC</v>
          </cell>
          <cell r="E30">
            <v>300000</v>
          </cell>
          <cell r="F30">
            <v>1800000</v>
          </cell>
          <cell r="G30" t="str">
            <v>SERVICIO DE RECOLECCIÓN, MANEJO, REGISTRO INICIAL, GUARDA, CUSTODIA Y CONSULTA DE EXPEDIENTES DE LA AGENCIA NACIONAL DE SEGURIDAD INDUSTRIAL Y DE PROTECCIÓN AL
MEDIO AMBIENTE DEL SECTOR HIDROCARBUROS (ASEA)</v>
          </cell>
          <cell r="H30">
            <v>0</v>
          </cell>
          <cell r="I30">
            <v>0</v>
          </cell>
          <cell r="J30">
            <v>30283.919999999998</v>
          </cell>
          <cell r="K30">
            <v>0</v>
          </cell>
          <cell r="L30">
            <v>30283.919999999998</v>
          </cell>
          <cell r="M30">
            <v>0</v>
          </cell>
          <cell r="N30">
            <v>30283.919999999998</v>
          </cell>
          <cell r="O30">
            <v>1.68244E-2</v>
          </cell>
        </row>
        <row r="31">
          <cell r="B31" t="str">
            <v>CM4-ASEA-DGRMS-LA-004-2020</v>
          </cell>
          <cell r="C31" t="str">
            <v>DOC SOLUTIONS DE MÉXICO, S.A. DE C.V.</v>
          </cell>
          <cell r="D31" t="str">
            <v>CM4 22 MONTO 20% ENERO A MARZO 2022</v>
          </cell>
          <cell r="E31">
            <v>300000</v>
          </cell>
          <cell r="F31">
            <v>1800000</v>
          </cell>
          <cell r="G31" t="str">
            <v>SERVICIO DE RECOLECCIÓN, MANEJO, REGISTRO INICIAL, GUARDA, CUSTODIA Y CONSULTA DE EXPEDIENTES DE LA AGENCIA NACIONAL DE SEGURIDAD INDUSTRIAL Y DE PROTECCIÓN AL
MEDIO AMBIENTE DEL SECTOR HIDROCARBUROS (ASEA)</v>
          </cell>
          <cell r="H31">
            <v>0</v>
          </cell>
          <cell r="I31">
            <v>0</v>
          </cell>
          <cell r="J31">
            <v>0</v>
          </cell>
          <cell r="K31">
            <v>178746.02</v>
          </cell>
          <cell r="L31">
            <v>178746.02</v>
          </cell>
          <cell r="M31">
            <v>178746.02</v>
          </cell>
          <cell r="N31">
            <v>178746.02</v>
          </cell>
          <cell r="O31">
            <v>9.9303344444444441E-2</v>
          </cell>
        </row>
        <row r="32">
          <cell r="B32" t="str">
            <v>CM4-ASEA-DGRMS-LA-005-2020</v>
          </cell>
          <cell r="C32" t="str">
            <v>DOC SOLUTIONS DE MÉXICO, S.A. DE C.V.</v>
          </cell>
          <cell r="D32" t="str">
            <v>CM5 22 MARZO VIGENCIA A ABRIL 2022</v>
          </cell>
          <cell r="E32">
            <v>300000</v>
          </cell>
          <cell r="F32">
            <v>1800000</v>
          </cell>
          <cell r="G32" t="str">
            <v>SERVICIO DE RECOLECCIÓN, MANEJO, REGISTRO INICIAL, GUARDA, CUSTODIA Y CONSULTA DE EXPEDIENTES DE LA AGENCIA NACIONAL DE SEGURIDAD INDUSTRIAL Y DE PROTECCIÓN AL
MEDIO AMBIENTE DEL SECTOR HIDROCARBUROS (ASEA)</v>
          </cell>
          <cell r="H32">
            <v>0</v>
          </cell>
          <cell r="I32">
            <v>0</v>
          </cell>
          <cell r="J32">
            <v>0</v>
          </cell>
          <cell r="K32">
            <v>82919.12</v>
          </cell>
          <cell r="L32">
            <v>82919.12</v>
          </cell>
          <cell r="M32">
            <v>82919.12</v>
          </cell>
          <cell r="N32">
            <v>82919.12</v>
          </cell>
          <cell r="O32">
            <v>4.6066177777777773E-2</v>
          </cell>
        </row>
        <row r="33">
          <cell r="B33" t="str">
            <v>ASEA-DGRMS-LA-015-2021</v>
          </cell>
          <cell r="C33" t="str">
            <v>EDENRED MÉXICO S.A. DE C.V.</v>
          </cell>
          <cell r="D33"/>
          <cell r="E33"/>
          <cell r="F33">
            <v>230001.76</v>
          </cell>
          <cell r="G33" t="str">
            <v>CONTRATACIÓN CONSOLIDADA PARA LA “ADQUISICIÓN Y SUMINISTRO DE COMBUSTIBLE PARA VEHÍCULOS AUTOMOTORES TERRESTRES DENTRO DEL TERRITORIO NACIONAL, A TRAVÉS DE MONEDEROS ELECTRÓNICOS PARA EL EJERCICIO FISCAL 2021"</v>
          </cell>
          <cell r="H33">
            <v>0</v>
          </cell>
          <cell r="I33">
            <v>0</v>
          </cell>
          <cell r="J33">
            <v>229340.31</v>
          </cell>
          <cell r="K33">
            <v>0</v>
          </cell>
          <cell r="L33">
            <v>229340.31</v>
          </cell>
          <cell r="M33">
            <v>0</v>
          </cell>
          <cell r="N33">
            <v>229340.31</v>
          </cell>
          <cell r="O33">
            <v>0.99712415244126817</v>
          </cell>
        </row>
        <row r="34">
          <cell r="B34" t="str">
            <v>CM1-ASEA-DGRMS-LA-015-2021</v>
          </cell>
          <cell r="C34" t="str">
            <v>EDENRED MÉXICO S.A. DE C.V.</v>
          </cell>
          <cell r="D34" t="str">
            <v>CM1 AMPLIAN MONTO</v>
          </cell>
          <cell r="E34">
            <v>46000</v>
          </cell>
          <cell r="F34">
            <v>276001.76</v>
          </cell>
          <cell r="G34" t="str">
            <v>CONTRATACIÓN CONSOLIDADA PARA LA “ADQUISICIÓN Y SUMINISTRO DE COMBUSTIBLE PARA VEHÍCULOS AUTOMOTORES TERRESTRES DENTRO DEL TERRITORIO NACIONAL, A TRAVÉS DE MONEDEROS ELECTRÓNICOS PARA EL EJERCICIO FISCAL 2021"</v>
          </cell>
          <cell r="H34">
            <v>0</v>
          </cell>
          <cell r="I34">
            <v>0</v>
          </cell>
          <cell r="J34">
            <v>45500.46</v>
          </cell>
          <cell r="K34">
            <v>0</v>
          </cell>
          <cell r="L34">
            <v>45500.46</v>
          </cell>
          <cell r="M34">
            <v>0</v>
          </cell>
          <cell r="N34">
            <v>45500.46</v>
          </cell>
          <cell r="O34">
            <v>0.16485568787677296</v>
          </cell>
        </row>
        <row r="35">
          <cell r="B35" t="str">
            <v>ASEA-DGRMS-LA-003-2022</v>
          </cell>
          <cell r="C35" t="str">
            <v>EL MUNDO ES TUYO, S.A. DE C.V.</v>
          </cell>
          <cell r="D35"/>
          <cell r="E35"/>
          <cell r="F35">
            <v>2136189</v>
          </cell>
          <cell r="G35" t="str">
            <v>SERVICIO INTEGRAL DE RESERVACIÓN Y EXPEDICIÓN DE BOLETOS DE TRANSPORTACIÓN AÉREA NACIONAL E INTERNACIONAL PARA SERVIDORES PÚBLICOS DE LA AGENCIA NACIONAL DE SEGURIDAD INDUSTRIAL Y DE PROTECCIÓN AL MEDIO AMBIENTE DEL SECTOR HIDROCARBUROS (ASEA).</v>
          </cell>
          <cell r="H35">
            <v>0</v>
          </cell>
          <cell r="I35">
            <v>0</v>
          </cell>
          <cell r="J35">
            <v>0</v>
          </cell>
          <cell r="K35">
            <v>2136189</v>
          </cell>
          <cell r="L35">
            <v>2136189</v>
          </cell>
          <cell r="M35">
            <v>2136189</v>
          </cell>
          <cell r="N35">
            <v>2136189</v>
          </cell>
          <cell r="O35">
            <v>1</v>
          </cell>
        </row>
        <row r="36">
          <cell r="B36" t="str">
            <v>CM1-ASEA-DGRMS-LA-003-2022</v>
          </cell>
          <cell r="C36" t="str">
            <v>EL MUNDO ES TUYO, S.A. DE C.V.</v>
          </cell>
          <cell r="D36" t="str">
            <v>CM2 AMPLIACION MONTO</v>
          </cell>
          <cell r="E36">
            <v>369987.93000000017</v>
          </cell>
          <cell r="F36">
            <v>2506176.9300000002</v>
          </cell>
          <cell r="G36"/>
          <cell r="H36">
            <v>0</v>
          </cell>
          <cell r="I36">
            <v>0</v>
          </cell>
          <cell r="J36">
            <v>0</v>
          </cell>
          <cell r="K36">
            <v>110682.18</v>
          </cell>
          <cell r="L36">
            <v>110682.18</v>
          </cell>
          <cell r="M36">
            <v>110682.18</v>
          </cell>
          <cell r="N36">
            <v>110682.18</v>
          </cell>
          <cell r="O36">
            <v>0.3</v>
          </cell>
        </row>
        <row r="37">
          <cell r="B37" t="str">
            <v>ASEA-DGRMS-AD-015-2022</v>
          </cell>
          <cell r="C37" t="str">
            <v>ELEVADORES SCHINDLER, S.A. DE C.V.</v>
          </cell>
          <cell r="D37"/>
          <cell r="E37"/>
          <cell r="F37">
            <v>370000</v>
          </cell>
          <cell r="G37" t="str">
            <v>SERVICIO INTEGRAL DE MANTENIMIENTO PREVENTIVO Y CORRECTIVO A ELEVADORES, UBICADOS EN EL INMUEBLE QUE ADMINISTRA LA AGENCIA NACIONAL SE SEGURIDAD INDUSTRIAL Y DE PROTECCIÓN AL MEDIO AMBIENTE DEL SECTOR HIDROCARBUROS (ASEA)</v>
          </cell>
          <cell r="H37">
            <v>0</v>
          </cell>
          <cell r="I37">
            <v>0</v>
          </cell>
          <cell r="J37">
            <v>0</v>
          </cell>
          <cell r="K37">
            <v>157528</v>
          </cell>
          <cell r="L37">
            <v>157528</v>
          </cell>
          <cell r="M37">
            <v>157528</v>
          </cell>
          <cell r="N37">
            <v>157528</v>
          </cell>
          <cell r="O37">
            <v>0.43</v>
          </cell>
        </row>
        <row r="38">
          <cell r="B38" t="str">
            <v>ASEA-DGRMS-AD-001-2021</v>
          </cell>
          <cell r="C38" t="str">
            <v>ELEVADORES SCHINDLER, S.A. DE C.V.</v>
          </cell>
          <cell r="D38"/>
          <cell r="E38"/>
          <cell r="F38">
            <v>800000</v>
          </cell>
          <cell r="G38" t="str">
            <v>SERVICIO INTEGRAL DE MANTENIMIENTO PREVENTIVO Y CORRECTIVO A ELEVADORES, UBICADOS EN EL INMUEBLE QUE ADMINISTRA LA ASEA</v>
          </cell>
          <cell r="H38">
            <v>0</v>
          </cell>
          <cell r="I38">
            <v>0</v>
          </cell>
          <cell r="J38">
            <v>517592</v>
          </cell>
          <cell r="K38">
            <v>0</v>
          </cell>
          <cell r="L38">
            <v>517592</v>
          </cell>
          <cell r="M38">
            <v>0</v>
          </cell>
          <cell r="N38">
            <v>517592</v>
          </cell>
          <cell r="O38">
            <v>0.64698999999999995</v>
          </cell>
        </row>
        <row r="39">
          <cell r="B39" t="str">
            <v>CM1-ASEA-DGRMS-AD-001-2021</v>
          </cell>
          <cell r="C39" t="str">
            <v>ELEVADORES SCHINDLER, S.A. DE C.V.</v>
          </cell>
          <cell r="D39" t="str">
            <v>CM1-VIGENCIA A MARZO</v>
          </cell>
          <cell r="E39"/>
          <cell r="F39">
            <v>800000</v>
          </cell>
          <cell r="G39" t="str">
            <v>SERVICIO INTEGRAL DE MANTENIMIENTO PREVENTIVO Y CORRECTIVO A ELEVADORES, UBICADOS EN EL INMUEBLE QUE ADMINISTRA LA ASEA</v>
          </cell>
          <cell r="H39">
            <v>0</v>
          </cell>
          <cell r="I39">
            <v>0</v>
          </cell>
          <cell r="J39">
            <v>0</v>
          </cell>
          <cell r="K39">
            <v>67512</v>
          </cell>
          <cell r="L39">
            <v>67512</v>
          </cell>
          <cell r="M39">
            <v>67512</v>
          </cell>
          <cell r="N39">
            <v>67512</v>
          </cell>
          <cell r="O39">
            <v>8.4390000000000007E-2</v>
          </cell>
        </row>
        <row r="40">
          <cell r="B40" t="str">
            <v>ASEA-DGRMS-IA-005-2022</v>
          </cell>
          <cell r="C40" t="str">
            <v>ESTRATEC, S.A. DE C.V.</v>
          </cell>
          <cell r="D40"/>
          <cell r="E40"/>
          <cell r="F40">
            <v>2750000</v>
          </cell>
          <cell r="G40" t="str">
            <v>SERVICIO ADMINISTRADO DE FOTOCOPIADO, IMPRESIÓN Y DIGITALIZACIÓN DE DOCUMENTOS</v>
          </cell>
          <cell r="H40">
            <v>0</v>
          </cell>
          <cell r="I40">
            <v>0</v>
          </cell>
          <cell r="J40">
            <v>0</v>
          </cell>
          <cell r="K40">
            <v>1539703.44</v>
          </cell>
          <cell r="L40">
            <v>1539703.44</v>
          </cell>
          <cell r="M40">
            <v>1539703.44</v>
          </cell>
          <cell r="N40">
            <v>1539703.44</v>
          </cell>
          <cell r="O40">
            <v>0.56000000000000005</v>
          </cell>
        </row>
        <row r="41">
          <cell r="B41" t="str">
            <v>2022-16-G00-00000027</v>
          </cell>
          <cell r="C41" t="str">
            <v>FARVISAN INSUMOS INSTITUCIONALES S.A DE C.V</v>
          </cell>
          <cell r="D41"/>
          <cell r="E41"/>
          <cell r="F41">
            <v>9100</v>
          </cell>
          <cell r="G41"/>
          <cell r="H41">
            <v>0</v>
          </cell>
          <cell r="I41">
            <v>0</v>
          </cell>
          <cell r="J41">
            <v>0</v>
          </cell>
          <cell r="K41">
            <v>9100</v>
          </cell>
          <cell r="L41">
            <v>9100</v>
          </cell>
          <cell r="M41">
            <v>9100</v>
          </cell>
          <cell r="N41">
            <v>9100</v>
          </cell>
          <cell r="O41">
            <v>1</v>
          </cell>
        </row>
        <row r="42">
          <cell r="B42" t="str">
            <v>2022-16-G00-00000022</v>
          </cell>
          <cell r="C42" t="str">
            <v>FORMAS EFICIENTES SA DE CV</v>
          </cell>
          <cell r="D42"/>
          <cell r="E42"/>
          <cell r="F42">
            <v>26582.199999999997</v>
          </cell>
          <cell r="G42"/>
          <cell r="H42">
            <v>0</v>
          </cell>
          <cell r="I42">
            <v>0</v>
          </cell>
          <cell r="J42">
            <v>0</v>
          </cell>
          <cell r="K42">
            <v>26582.199999999997</v>
          </cell>
          <cell r="L42">
            <v>26582.199999999997</v>
          </cell>
          <cell r="M42">
            <v>26582.199999999997</v>
          </cell>
          <cell r="N42">
            <v>26582.199999999997</v>
          </cell>
          <cell r="O42">
            <v>1</v>
          </cell>
        </row>
        <row r="43">
          <cell r="B43" t="str">
            <v>2022-16-G00-00000033</v>
          </cell>
          <cell r="C43" t="str">
            <v>FORMAS EFICIENTES SA DE CV</v>
          </cell>
          <cell r="D43"/>
          <cell r="E43"/>
          <cell r="F43">
            <v>1099.68</v>
          </cell>
          <cell r="G43"/>
          <cell r="H43">
            <v>0</v>
          </cell>
          <cell r="I43">
            <v>0</v>
          </cell>
          <cell r="J43">
            <v>0</v>
          </cell>
          <cell r="K43">
            <v>1099.68</v>
          </cell>
          <cell r="L43">
            <v>1099.68</v>
          </cell>
          <cell r="M43">
            <v>1099.68</v>
          </cell>
          <cell r="N43">
            <v>1099.68</v>
          </cell>
          <cell r="O43">
            <v>1</v>
          </cell>
        </row>
        <row r="44">
          <cell r="B44" t="str">
            <v>2022-16-G00-00000026</v>
          </cell>
          <cell r="C44" t="str">
            <v>GASTELUM IX SA DE CV</v>
          </cell>
          <cell r="D44"/>
          <cell r="E44"/>
          <cell r="F44">
            <v>6189.76</v>
          </cell>
          <cell r="G44"/>
          <cell r="H44">
            <v>0</v>
          </cell>
          <cell r="I44">
            <v>0</v>
          </cell>
          <cell r="J44">
            <v>0</v>
          </cell>
          <cell r="K44">
            <v>6189.76</v>
          </cell>
          <cell r="L44">
            <v>6189.76</v>
          </cell>
          <cell r="M44">
            <v>6189.76</v>
          </cell>
          <cell r="N44">
            <v>6189.76</v>
          </cell>
          <cell r="O44">
            <v>1</v>
          </cell>
        </row>
        <row r="45">
          <cell r="B45" t="str">
            <v>2022-16-G00-00000004</v>
          </cell>
          <cell r="C45" t="str">
            <v>GASTELUM IX, S.A. DE C.V.</v>
          </cell>
          <cell r="D45"/>
          <cell r="E45"/>
          <cell r="F45">
            <v>31278.84</v>
          </cell>
          <cell r="G45" t="str">
            <v xml:space="preserve">CONTRATO ESPECÍFICO DERIVADO DEL CONTRATO MARCO PARA EL SUMINISTRO Y ENTREGA EN SITIO DE
ARTÍCULOS DE OFICINA; PRODUCTOS PARA SERVICIO DE CAFETERÍA; ASÍ COMO CONSUMIBLES Y ACCESORIOS INFORMÁTICOS </v>
          </cell>
          <cell r="H45">
            <v>0</v>
          </cell>
          <cell r="I45">
            <v>0</v>
          </cell>
          <cell r="J45">
            <v>0</v>
          </cell>
          <cell r="K45">
            <v>31278.84</v>
          </cell>
          <cell r="L45">
            <v>31278.84</v>
          </cell>
          <cell r="M45">
            <v>31278.84</v>
          </cell>
          <cell r="N45">
            <v>31278.84</v>
          </cell>
          <cell r="O45">
            <v>1</v>
          </cell>
        </row>
        <row r="46">
          <cell r="B46" t="str">
            <v>2022-16-G00-00000010</v>
          </cell>
          <cell r="C46" t="str">
            <v>GASTELUM IX, S.A. DE C.V.</v>
          </cell>
          <cell r="D46"/>
          <cell r="E46"/>
          <cell r="F46">
            <v>658.07</v>
          </cell>
          <cell r="G46" t="str">
            <v xml:space="preserve">CONTRATO ESPECÍFICO DERIVADO DEL CONTRATO MARCO PARA EL SUMINISTRO Y ENTREGA EN SITIO DE
ARTÍCULOS DE OFICINA; PRODUCTOS PARA SERVICIO DE CAFETERÍA; ASÍ COMO CONSUMIBLES Y ACCESORIOS INFORMÁTICOS </v>
          </cell>
          <cell r="H46">
            <v>0</v>
          </cell>
          <cell r="I46">
            <v>0</v>
          </cell>
          <cell r="J46">
            <v>0</v>
          </cell>
          <cell r="K46">
            <v>658.07</v>
          </cell>
          <cell r="L46">
            <v>658.07</v>
          </cell>
          <cell r="M46">
            <v>658.07</v>
          </cell>
          <cell r="N46">
            <v>658.07</v>
          </cell>
          <cell r="O46">
            <v>1</v>
          </cell>
        </row>
        <row r="47">
          <cell r="B47" t="str">
            <v>2022-16-G00-00000025</v>
          </cell>
          <cell r="C47" t="str">
            <v>GRUPO COMERCIAL DAMAG SA DE CV</v>
          </cell>
          <cell r="D47"/>
          <cell r="E47"/>
          <cell r="F47">
            <v>3188.84</v>
          </cell>
          <cell r="G47"/>
          <cell r="H47">
            <v>0</v>
          </cell>
          <cell r="I47">
            <v>0</v>
          </cell>
          <cell r="J47">
            <v>0</v>
          </cell>
          <cell r="K47">
            <v>3188.84</v>
          </cell>
          <cell r="L47">
            <v>3188.84</v>
          </cell>
          <cell r="M47">
            <v>3188.84</v>
          </cell>
          <cell r="N47">
            <v>3188.84</v>
          </cell>
          <cell r="O47">
            <v>1</v>
          </cell>
        </row>
        <row r="48">
          <cell r="B48" t="str">
            <v>2022-16-G00-00000002</v>
          </cell>
          <cell r="C48" t="str">
            <v>GRUPO COMERCIAL DAMAG,S.A. DE C.V.</v>
          </cell>
          <cell r="D48"/>
          <cell r="E48"/>
          <cell r="F48">
            <v>11113.54</v>
          </cell>
          <cell r="G48" t="str">
            <v xml:space="preserve">CONTRATO ESPECÍFICO DERIVADO DEL CONTRATO MARCO PARA EL SUMINISTRO Y ENTREGA EN SITIO DE
ARTÍCULOS DE OFICINA; PRODUCTOS PARA SERVICIO DE CAFETERÍA; ASÍ COMO CONSUMIBLES Y ACCESORIOS INFORMÁTICOS </v>
          </cell>
          <cell r="H48">
            <v>0</v>
          </cell>
          <cell r="I48">
            <v>0</v>
          </cell>
          <cell r="J48">
            <v>0</v>
          </cell>
          <cell r="K48">
            <v>11113.54</v>
          </cell>
          <cell r="L48">
            <v>11113.54</v>
          </cell>
          <cell r="M48">
            <v>11113.54</v>
          </cell>
          <cell r="N48">
            <v>11113.54</v>
          </cell>
          <cell r="O48">
            <v>1</v>
          </cell>
        </row>
        <row r="49">
          <cell r="B49" t="str">
            <v>2022-16-G00-00000008</v>
          </cell>
          <cell r="C49" t="str">
            <v>GRUPO COMERCIAL DAMAG,S.A. DE C.V.</v>
          </cell>
          <cell r="D49"/>
          <cell r="E49"/>
          <cell r="F49">
            <v>3902.47</v>
          </cell>
          <cell r="G49" t="str">
            <v xml:space="preserve">CONTRATO ESPECÍFICO DERIVADO DEL CONTRATO MARCO PARA EL SUMINISTRO Y ENTREGA EN SITIO DE
ARTÍCULOS DE OFICINA; PRODUCTOS PARA SERVICIO DE CAFETERÍA; ASÍ COMO CONSUMIBLES Y ACCESORIOS INFORMÁTICOS </v>
          </cell>
          <cell r="H49">
            <v>0</v>
          </cell>
          <cell r="I49">
            <v>0</v>
          </cell>
          <cell r="J49">
            <v>0</v>
          </cell>
          <cell r="K49">
            <v>3902.47</v>
          </cell>
          <cell r="L49">
            <v>3902.47</v>
          </cell>
          <cell r="M49">
            <v>3902.47</v>
          </cell>
          <cell r="N49">
            <v>3902.47</v>
          </cell>
          <cell r="O49">
            <v>1</v>
          </cell>
        </row>
        <row r="50">
          <cell r="B50" t="str">
            <v>ASEA-DGRMS-AD-028-2022</v>
          </cell>
          <cell r="C50" t="str">
            <v>GRUPO DE LA MADRID TORRES Y ASOCIADOS S.A. DE C.V.</v>
          </cell>
          <cell r="D50"/>
          <cell r="E50"/>
          <cell r="F50">
            <v>293248</v>
          </cell>
          <cell r="G50" t="str">
            <v>SERVICIOS EN MATERIA DE PROTECCIÓN CIVIL (CAPACITACIÓN, ACTUALIZACIÓN Y AUTORIZACIÓN DEL PROGRAMA INTERNO DE PROTECCIÓN CIVIL 2022 DE LA ASEA.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ASEA-DGRMS-IA-040-2021</v>
          </cell>
          <cell r="C51" t="str">
            <v>GRUPO KEUNICORNIO, S.A. DE C.V.</v>
          </cell>
          <cell r="D51"/>
          <cell r="E51"/>
          <cell r="F51">
            <v>589737.04</v>
          </cell>
          <cell r="G51" t="str">
            <v>ADQUISICIÓN DE EQUIPO DE AUDIO, MICROFONÍA, Y EQUIPO CONTRA INCENDIO PARA BRIGADA DE PROTECCIÓN CIVIL, PARA EL INMUEBLE QUE ADMINISTRA LA AGENCIA NACIONAL DE SEGURIDAD INDUSTRIAL Y DE PROTECCIÓN AL MEDIO AMBIENTE DEL SECTOR HIDROCARBUROS</v>
          </cell>
          <cell r="H51">
            <v>0</v>
          </cell>
          <cell r="I51">
            <v>0</v>
          </cell>
          <cell r="J51">
            <v>589737.04</v>
          </cell>
          <cell r="K51">
            <v>0</v>
          </cell>
          <cell r="L51">
            <v>589737.04</v>
          </cell>
          <cell r="M51">
            <v>0</v>
          </cell>
          <cell r="N51">
            <v>589737.04</v>
          </cell>
          <cell r="O51">
            <v>1</v>
          </cell>
        </row>
        <row r="52">
          <cell r="B52" t="str">
            <v>ASEA-DGRMS-AD-023-2022</v>
          </cell>
          <cell r="C52" t="str">
            <v>GRUPO MEXICANO DE SEGUROS, S.A DE C.V</v>
          </cell>
          <cell r="D52"/>
          <cell r="E52"/>
          <cell r="F52">
            <v>203510.39999999999</v>
          </cell>
          <cell r="G52" t="str">
            <v>CONTRATACIÓN DEL SEGURO DE RESPONSABILIDAD CIVIL Y ASISTENCIA LEGAL DE LOS INSPECTORES FEDERALES Y PERSONAS SERVIDORAS PÚBLICAS DE LA AGENCIA NACIONAL DE SEGURIDAD INDUSTRIAL Y DE PROTECCIÓN AL MEDIO AMBIENTE DEL SECTOR HIDROCARBUROS (ASEA).</v>
          </cell>
          <cell r="H52">
            <v>0</v>
          </cell>
          <cell r="I52">
            <v>0</v>
          </cell>
          <cell r="J52">
            <v>0</v>
          </cell>
          <cell r="K52">
            <v>203510.39999999999</v>
          </cell>
          <cell r="L52">
            <v>203510.39999999999</v>
          </cell>
          <cell r="M52">
            <v>203510.39999999999</v>
          </cell>
          <cell r="N52">
            <v>203510.39999999999</v>
          </cell>
          <cell r="O52">
            <v>1</v>
          </cell>
        </row>
        <row r="53">
          <cell r="B53" t="str">
            <v>ASEA-DGRMS-AD-029-2021</v>
          </cell>
          <cell r="C53" t="str">
            <v>GRUPO MEXICANO DE SEGUROS, S.A. DE C.V.</v>
          </cell>
          <cell r="D53"/>
          <cell r="E53"/>
          <cell r="F53">
            <v>196411.2</v>
          </cell>
          <cell r="G53" t="str">
            <v>SEGURO DE RESPONSABILIDAD CIVIL Y ASISTENCIA LEGAL DE LOS INSPECTORES FEDERALES Y SERVIDORES PÚBLICOS DE LA ASEA</v>
          </cell>
          <cell r="H53">
            <v>0</v>
          </cell>
          <cell r="I53">
            <v>0</v>
          </cell>
          <cell r="J53">
            <v>196411.2</v>
          </cell>
          <cell r="K53">
            <v>0</v>
          </cell>
          <cell r="L53">
            <v>196411.2</v>
          </cell>
          <cell r="M53">
            <v>0</v>
          </cell>
          <cell r="N53">
            <v>196411.2</v>
          </cell>
          <cell r="O53">
            <v>1</v>
          </cell>
        </row>
        <row r="54">
          <cell r="B54" t="str">
            <v>CM1-ASEA-DGRMS-IA-005-2022</v>
          </cell>
          <cell r="C54" t="str">
            <v>ESTRATEC, S.A. DE C.V.</v>
          </cell>
          <cell r="D54" t="str">
            <v>CM1 AMPLIAN MONTO PARA 2022</v>
          </cell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</row>
        <row r="55">
          <cell r="B55" t="str">
            <v>ASEA-DGRMS-AD-030-2021</v>
          </cell>
          <cell r="C55" t="str">
            <v>GRUPOS DE SERVICIOS ESTRATÉGICOS Y TECNOLÓGICOS ANGOP, S.A. DE C.V.</v>
          </cell>
          <cell r="D55" t="str">
            <v>.</v>
          </cell>
          <cell r="E55"/>
          <cell r="F55">
            <v>232899.58</v>
          </cell>
          <cell r="G55" t="str">
            <v>SERVICIO DE LICENCIAMIENTO ADOBE ACROBAT DC PRO</v>
          </cell>
          <cell r="H55">
            <v>0</v>
          </cell>
          <cell r="I55">
            <v>0</v>
          </cell>
          <cell r="J55">
            <v>232899.58</v>
          </cell>
          <cell r="K55">
            <v>0</v>
          </cell>
          <cell r="L55">
            <v>232899.58</v>
          </cell>
          <cell r="M55">
            <v>0</v>
          </cell>
          <cell r="N55">
            <v>232899.58</v>
          </cell>
          <cell r="O55">
            <v>1</v>
          </cell>
        </row>
        <row r="56">
          <cell r="B56" t="str">
            <v>ASEA-DGRMS-LA-020-2021</v>
          </cell>
          <cell r="C56" t="str">
            <v>INGENIERÍA ESPECIALIZADA EN ELECTRICIDAD Y MECÁNICA INDUSTRIAL, S.A. DE C.V.</v>
          </cell>
          <cell r="D56" t="str">
            <v>.</v>
          </cell>
          <cell r="E56"/>
          <cell r="F56">
            <v>483848.97</v>
          </cell>
          <cell r="G56" t="str">
            <v>SERVICIO INTEGRAL DE MANTENIMIENTO PREVENTIVO MAYOR A MAQUINARIA Y EQUIPO INSTALADO EN EL INMUEBLE QUE ADMINISTRA LA AGENCIA NACIONAL DE SEGURIDAD INDUSTRIAL Y DE PROTECCIÓN AL MEDIO AMBIENTE DEL SECTOR HIDROCARBUROS (ASEA)</v>
          </cell>
          <cell r="H56">
            <v>0</v>
          </cell>
          <cell r="I56">
            <v>0</v>
          </cell>
          <cell r="J56">
            <v>483848.96000000002</v>
          </cell>
          <cell r="K56">
            <v>0</v>
          </cell>
          <cell r="L56">
            <v>483848.96000000002</v>
          </cell>
          <cell r="M56">
            <v>0</v>
          </cell>
          <cell r="N56">
            <v>483848.96000000002</v>
          </cell>
          <cell r="O56">
            <v>0.99999997933239382</v>
          </cell>
        </row>
        <row r="57">
          <cell r="B57" t="str">
            <v>CM1-ASEA-DGRMS-LA-020-2021</v>
          </cell>
          <cell r="C57" t="str">
            <v>INGENIERÍA ESPECIALIZADA EN ELECTRICIDAD Y MECÁNICA INDUSTRIAL, S.A. DE C.V.</v>
          </cell>
          <cell r="D57" t="str">
            <v>CM1 INCREMENTO Y VIGENCIA A MARZO</v>
          </cell>
          <cell r="E57">
            <v>96000</v>
          </cell>
          <cell r="F57">
            <v>579848.97</v>
          </cell>
          <cell r="G57" t="str">
            <v>SERVICIO INTEGRAL DE MANTENIMIENTO PREVENTIVO MAYOR A MAQUINARIA Y EQUIPO INSTALADO EN EL INMUEBLE QUE ADMINISTRA LA AGENCIA NACIONAL DE SEGURIDAD INDUSTRIAL Y DE PROTECCIÓN AL MEDIO AMBIENTE DEL SECTOR HIDROCARBUROS (ASEA)</v>
          </cell>
          <cell r="H57">
            <v>0</v>
          </cell>
          <cell r="I57">
            <v>0</v>
          </cell>
          <cell r="J57">
            <v>0</v>
          </cell>
          <cell r="K57">
            <v>95710.64</v>
          </cell>
          <cell r="L57">
            <v>95710.64</v>
          </cell>
          <cell r="M57">
            <v>95710.64</v>
          </cell>
          <cell r="N57">
            <v>95710.64</v>
          </cell>
          <cell r="O57">
            <v>0.16506132622775893</v>
          </cell>
        </row>
        <row r="58">
          <cell r="B58" t="str">
            <v>ASEA-DGRMS-LA-019-2022</v>
          </cell>
          <cell r="C58" t="str">
            <v>INSELEC, S.A. DE C.V.</v>
          </cell>
          <cell r="D58"/>
          <cell r="E58"/>
          <cell r="F58">
            <v>3500000</v>
          </cell>
          <cell r="G58" t="str">
            <v>SERVICIO INTEGRAL DE MANTENIMIENTO A INMUEBLE, ASÍ COMO EL MANTENIMIENTO PREVENTIVO Y CORRECTIVO A MAQUINARIA Y EQUIPO INSTALADO EN EL INMUEBLE QUE ADMINISTRA LA AGENCIA NACIONAL DE SEGURIDAD INDUSTRIAL Y DE PROTECCIÓN AL MEDIO AMBIENTE DEL SECTOR HIDROCARBUROS (ASEA)</v>
          </cell>
          <cell r="H58">
            <v>0</v>
          </cell>
          <cell r="I58">
            <v>0</v>
          </cell>
          <cell r="J58">
            <v>0</v>
          </cell>
          <cell r="K58">
            <v>2422294.0700000003</v>
          </cell>
          <cell r="L58">
            <v>2422294.0700000003</v>
          </cell>
          <cell r="M58">
            <v>2422294.0700000003</v>
          </cell>
          <cell r="N58">
            <v>2422294.0700000003</v>
          </cell>
          <cell r="O58">
            <v>0.69</v>
          </cell>
        </row>
        <row r="59">
          <cell r="B59" t="str">
            <v>ASEA-DGRMS-LA-020-2022</v>
          </cell>
          <cell r="C59" t="str">
            <v>INSELEC, S.A. DE C.V.</v>
          </cell>
          <cell r="D59"/>
          <cell r="E59"/>
          <cell r="F59">
            <v>811470.91</v>
          </cell>
          <cell r="G59" t="str">
            <v>SERVICIO INTEGRAL DE MANTENIMIENTO A INMUEBLE, ASÍ COMO EL MANTENIMIENTO PREVENTIVO Y CORRECTIVO A MAQUINARIA Y EQUIPO INSTALADO EN EL INMUEBLE QUE ADMINISTRA LA AGENCIA NACIONAL DE SEGURIDAD INDUSTRIAL Y DE PROTECCIÓN AL MEDIO AMBIENTE DEL SECTOR HIDROCARBUROS (ASEA)</v>
          </cell>
          <cell r="H59">
            <v>0</v>
          </cell>
          <cell r="I59">
            <v>0</v>
          </cell>
          <cell r="J59">
            <v>0</v>
          </cell>
          <cell r="K59">
            <v>728913.98</v>
          </cell>
          <cell r="L59">
            <v>728913.98</v>
          </cell>
          <cell r="M59">
            <v>728913.98</v>
          </cell>
          <cell r="N59">
            <v>728913.98</v>
          </cell>
          <cell r="O59">
            <v>0.9</v>
          </cell>
        </row>
        <row r="60">
          <cell r="B60" t="str">
            <v>ASEA-DGRMS-LA-019-2021</v>
          </cell>
          <cell r="C60" t="str">
            <v>INSELEC, S.A. DE C.V.</v>
          </cell>
          <cell r="D60"/>
          <cell r="E60"/>
          <cell r="F60">
            <v>2500000</v>
          </cell>
          <cell r="G60" t="str">
            <v>SERVICIO INTEGRAL DE MANTENIMIENTO A INMUEBLE, QUE ADMINISTRA LA AGENCIA NACIONAL DE SEGURIDAD INDUSTRIAL Y DE PROTECCIÓN AL MEDIO AMBIENTE DEL SECTOR HIDROCARBUROS (ASEA)</v>
          </cell>
          <cell r="H60">
            <v>0</v>
          </cell>
          <cell r="I60">
            <v>0</v>
          </cell>
          <cell r="J60">
            <v>2499783.81</v>
          </cell>
          <cell r="K60">
            <v>0</v>
          </cell>
          <cell r="L60">
            <v>2499783.81</v>
          </cell>
          <cell r="M60">
            <v>0</v>
          </cell>
          <cell r="N60">
            <v>2499783.81</v>
          </cell>
          <cell r="O60">
            <v>0.999913524</v>
          </cell>
        </row>
        <row r="61">
          <cell r="B61" t="str">
            <v>CM1-ASEA-DGRMS-LA-019-2021</v>
          </cell>
          <cell r="C61" t="str">
            <v>INSELEC, S.A. DE C.V.</v>
          </cell>
          <cell r="D61" t="str">
            <v>CM1 AMPLIACIÓN 20%</v>
          </cell>
          <cell r="E61">
            <v>500000</v>
          </cell>
          <cell r="F61">
            <v>3000000</v>
          </cell>
          <cell r="G61" t="str">
            <v>SERVICIO INTEGRAL DE MANTENIMIENTO A INMUEBLE, QUE ADMINISTRA LA AGENCIA NACIONAL DE SEGURIDAD INDUSTRIAL Y DE PROTECCIÓN AL MEDIO AMBIENTE DEL SECTOR HIDROCARBUROS (ASEA)</v>
          </cell>
          <cell r="H61">
            <v>0</v>
          </cell>
          <cell r="I61">
            <v>0</v>
          </cell>
          <cell r="J61">
            <v>0</v>
          </cell>
          <cell r="K61">
            <v>499375</v>
          </cell>
          <cell r="L61">
            <v>499375</v>
          </cell>
          <cell r="M61">
            <v>499375</v>
          </cell>
          <cell r="N61">
            <v>499375</v>
          </cell>
          <cell r="O61">
            <v>0.16645833333333335</v>
          </cell>
        </row>
        <row r="62">
          <cell r="B62" t="str">
            <v>ASEA-DGRMS-LA-41-2019</v>
          </cell>
          <cell r="C62" t="str">
            <v>INTEGRA ARRENDA, S.A. DE C.V. SOFOM, E.N.R.</v>
          </cell>
          <cell r="D62"/>
          <cell r="E62"/>
          <cell r="F62">
            <v>1389845.88</v>
          </cell>
          <cell r="G62" t="str">
            <v>CONTRATACIÓN CONSOLIDADA PLURIANUAL  DE SERVICIO DE ARRENDAMIENTO DE TRANSPORTE VEHÍCULAR TERRESTRE DENTRO DEL TERRITORIO NACIONAL PARTIDA DOS</v>
          </cell>
          <cell r="H62">
            <v>53013.63</v>
          </cell>
          <cell r="I62">
            <v>346998.36</v>
          </cell>
          <cell r="J62">
            <v>346998.36</v>
          </cell>
          <cell r="K62">
            <v>216873.97</v>
          </cell>
          <cell r="L62">
            <v>963884.32</v>
          </cell>
          <cell r="M62">
            <v>216873.97</v>
          </cell>
          <cell r="N62">
            <v>963884.32</v>
          </cell>
          <cell r="O62">
            <v>0.69351885260831947</v>
          </cell>
        </row>
        <row r="63">
          <cell r="B63" t="str">
            <v>CM1-ASEA-DGRMS-LA-41-2019</v>
          </cell>
          <cell r="C63" t="str">
            <v>INTEGRA ARRENDA, S.A. DE C.V. SOFOM, E.N.R.</v>
          </cell>
          <cell r="D63"/>
          <cell r="E63"/>
          <cell r="F63">
            <v>1389845.88</v>
          </cell>
          <cell r="G63"/>
          <cell r="H63">
            <v>0</v>
          </cell>
          <cell r="I63">
            <v>0</v>
          </cell>
          <cell r="J63">
            <v>0</v>
          </cell>
          <cell r="K63">
            <v>101207.85</v>
          </cell>
          <cell r="L63">
            <v>101207.85</v>
          </cell>
          <cell r="M63">
            <v>101207.85</v>
          </cell>
          <cell r="N63">
            <v>101207.85</v>
          </cell>
          <cell r="O63">
            <v>7.0000000000000007E-2</v>
          </cell>
        </row>
        <row r="64">
          <cell r="B64" t="str">
            <v>ASEA-DGRMS-IA-002-2021</v>
          </cell>
          <cell r="C64" t="str">
            <v>MAINBIT, S.A. DE C.V.</v>
          </cell>
          <cell r="D64"/>
          <cell r="E64"/>
          <cell r="F64">
            <v>8152821.5099999998</v>
          </cell>
          <cell r="G64" t="str">
            <v>ARRENDAMIENTO DE EQUIPO DE CÓMPUTO PERSONAL Y PERIFÉRICOS (COMPUTADORA PORTATIL,CANDADO Y VIDEO PROYECTOR)</v>
          </cell>
          <cell r="H64">
            <v>0</v>
          </cell>
          <cell r="I64">
            <v>0</v>
          </cell>
          <cell r="J64">
            <v>2144848.06</v>
          </cell>
          <cell r="K64">
            <v>2456418.7999999998</v>
          </cell>
          <cell r="L64">
            <v>4601266.8599999994</v>
          </cell>
          <cell r="M64">
            <v>2456418.7999999998</v>
          </cell>
          <cell r="N64">
            <v>4601266.8599999994</v>
          </cell>
          <cell r="O64">
            <v>0.56000000000000005</v>
          </cell>
        </row>
        <row r="65">
          <cell r="B65" t="str">
            <v>ASEA-DGRMS-IA-012-2021</v>
          </cell>
          <cell r="C65" t="str">
            <v>MAINBIT, S.A. DE C.V.</v>
          </cell>
          <cell r="D65"/>
          <cell r="E65"/>
          <cell r="F65">
            <v>802053.69</v>
          </cell>
          <cell r="G65" t="str">
            <v>ARRENDAMIENTO DE EQUIPO PARA RED LAN Y WLAN PARA LA AGENCIA NACIONAL DE SEGURIDAD INDUSTRIAL Y DE PROTECCIÓN AL MEDIO AMBIENTE DEL SECTOR HIDROCARBUROS (ASEA) (PARTIDA 12 Y 15)</v>
          </cell>
          <cell r="H65">
            <v>0</v>
          </cell>
          <cell r="I65">
            <v>0</v>
          </cell>
          <cell r="J65">
            <v>76650.48000000001</v>
          </cell>
          <cell r="K65">
            <v>0</v>
          </cell>
          <cell r="L65">
            <v>76650.48000000001</v>
          </cell>
          <cell r="M65">
            <v>0</v>
          </cell>
          <cell r="N65">
            <v>76650.48000000001</v>
          </cell>
          <cell r="O65">
            <v>0.1</v>
          </cell>
        </row>
        <row r="66">
          <cell r="B66" t="str">
            <v>CM1-ASEA-DGRMS-IA-012-2021</v>
          </cell>
          <cell r="C66" t="str">
            <v>MAINBIT, S.A. DE C.V.</v>
          </cell>
          <cell r="D66" t="str">
            <v>CM1 CAMBIO DE REPRESENTANTE 21 OCT2 2021</v>
          </cell>
          <cell r="E66"/>
          <cell r="F66">
            <v>802053.69</v>
          </cell>
          <cell r="G66"/>
          <cell r="H66">
            <v>0</v>
          </cell>
          <cell r="I66">
            <v>0</v>
          </cell>
          <cell r="J66">
            <v>49353.930000000008</v>
          </cell>
          <cell r="K66">
            <v>180964.41</v>
          </cell>
          <cell r="L66">
            <v>230318.34000000003</v>
          </cell>
          <cell r="M66">
            <v>180964.41</v>
          </cell>
          <cell r="N66">
            <v>230318.34</v>
          </cell>
          <cell r="O66">
            <v>0.28999999999999998</v>
          </cell>
        </row>
        <row r="67">
          <cell r="B67" t="str">
            <v>ASEA-DGRMS-IA-013-2021</v>
          </cell>
          <cell r="C67" t="str">
            <v>MAINBIT, S.A. DE C.V.</v>
          </cell>
          <cell r="D67"/>
          <cell r="E67"/>
          <cell r="F67">
            <v>802561.59</v>
          </cell>
          <cell r="G67" t="str">
            <v xml:space="preserve"> ARRENDAMIENTO DE EQUIPO DE SEGURIDAD FIREWALL</v>
          </cell>
          <cell r="H67">
            <v>0</v>
          </cell>
          <cell r="I67">
            <v>0</v>
          </cell>
          <cell r="J67">
            <v>215613.54</v>
          </cell>
          <cell r="K67">
            <v>263527.65999999997</v>
          </cell>
          <cell r="L67">
            <v>479141.19999999995</v>
          </cell>
          <cell r="M67">
            <v>263527.65999999997</v>
          </cell>
          <cell r="N67">
            <v>479141.19999999995</v>
          </cell>
          <cell r="O67">
            <v>0.6</v>
          </cell>
        </row>
        <row r="68">
          <cell r="B68" t="str">
            <v>CM1-ASEA-DGRMS-IA-002-2021</v>
          </cell>
          <cell r="C68" t="str">
            <v>MAINBIT, S.A. DE C.V.</v>
          </cell>
          <cell r="D68" t="str">
            <v>CM1 MONTO 463,718.81</v>
          </cell>
          <cell r="E68">
            <v>463718.81</v>
          </cell>
          <cell r="F68">
            <v>8616540.3200000003</v>
          </cell>
          <cell r="G68" t="str">
            <v>ARRENDAMIENTO DE EQUIPO DE CÓMPUTO PERSONAL Y PERIFÉRICOS (COMPUTADORA PORTATIL,CANDADO Y VIDEO PROYECTOR)</v>
          </cell>
          <cell r="H68">
            <v>0</v>
          </cell>
          <cell r="I68">
            <v>0</v>
          </cell>
          <cell r="J68">
            <v>0</v>
          </cell>
          <cell r="K68">
            <v>102914.1</v>
          </cell>
          <cell r="L68">
            <v>102914.1</v>
          </cell>
          <cell r="M68">
            <v>102914.1</v>
          </cell>
          <cell r="N68">
            <v>102914.1</v>
          </cell>
          <cell r="O68">
            <v>0.22</v>
          </cell>
        </row>
        <row r="69">
          <cell r="B69" t="str">
            <v>ASEA-DGRMS-AD-006-2022</v>
          </cell>
          <cell r="C69" t="str">
            <v>MICROSOFT MÉXICO, S. DE R.L. DE C.V.</v>
          </cell>
          <cell r="D69"/>
          <cell r="E69"/>
          <cell r="F69">
            <v>7641004.2000000002</v>
          </cell>
          <cell r="G69" t="str">
            <v>CONTRATACIÓN DE SERVICIOS Y ADQUISICIÓN DE PRODUCTOS DE LICENCIAMIENTO MICROSOFT BAJO UN ESQUEMA DE SUSCRIPCIÓN, ACTUALIZACIÓN Y SOPORTE</v>
          </cell>
          <cell r="H69">
            <v>0</v>
          </cell>
          <cell r="I69">
            <v>0</v>
          </cell>
          <cell r="J69">
            <v>0</v>
          </cell>
          <cell r="K69">
            <v>7363865.3799999999</v>
          </cell>
          <cell r="L69">
            <v>7363865.3799999999</v>
          </cell>
          <cell r="M69">
            <v>7363865.3799999999</v>
          </cell>
          <cell r="N69">
            <v>7363865.3799999999</v>
          </cell>
          <cell r="O69">
            <v>0.9601775326860833</v>
          </cell>
        </row>
        <row r="70">
          <cell r="B70" t="str">
            <v>ASEA-DGRMS-AD-014-2022</v>
          </cell>
          <cell r="C70" t="str">
            <v>OPERADORA QUITRESA, S.A. DE C.V.</v>
          </cell>
          <cell r="D70"/>
          <cell r="E70"/>
          <cell r="F70">
            <v>378160</v>
          </cell>
          <cell r="G70" t="str">
            <v>SERVICIO DE IMPRESIÓN DE MATERIALES GRÁFICOS PARA LA APLICACIÓN DE SANCIONES Y MEDIDAS PRECAUTORIAS DURANTE LAS ACTIVIDADES INSPECCIÓN DE LA UNIDAD DE SUPERVISIÓN, INSPECCIÓN Y VIGILANCIA INDUSTRIAL DE LA AGENCIA NACIONAL DE SEGURIDAD INDUSTRIAL Y DE PROTECCIÓN AL MEDIO AMBIENTE DEL SECTOR HIDROCARBUROS (LA ASEA)</v>
          </cell>
          <cell r="H70">
            <v>0</v>
          </cell>
          <cell r="I70">
            <v>0</v>
          </cell>
          <cell r="J70">
            <v>0</v>
          </cell>
          <cell r="K70">
            <v>245395.68</v>
          </cell>
          <cell r="L70">
            <v>245395.68</v>
          </cell>
          <cell r="M70">
            <v>245395.68</v>
          </cell>
          <cell r="N70">
            <v>245395.68</v>
          </cell>
          <cell r="O70">
            <v>0.64892024539877302</v>
          </cell>
        </row>
        <row r="71">
          <cell r="B71" t="str">
            <v>2022-16-G00-00000012</v>
          </cell>
          <cell r="C71" t="str">
            <v>PAPELERA ANZURES, S.A. DE C.V.</v>
          </cell>
          <cell r="D71"/>
          <cell r="E71"/>
          <cell r="F71">
            <v>7512.9</v>
          </cell>
          <cell r="G71" t="str">
            <v xml:space="preserve">CONTRATO ESPECÍFICO DERIVADO DEL CONTRATO MARCO PARA EL SUMINISTRO Y ENTREGA EN SITIO DE
ARTÍCULOS DE OFICINA; PRODUCTOS PARA SERVICIO DE CAFETERÍA; ASÍ COMO CONSUMIBLES Y ACCESORIOS INFORMÁTICOS </v>
          </cell>
          <cell r="H71">
            <v>0</v>
          </cell>
          <cell r="I71">
            <v>0</v>
          </cell>
          <cell r="J71">
            <v>0</v>
          </cell>
          <cell r="K71">
            <v>7512.9</v>
          </cell>
          <cell r="L71">
            <v>7512.9</v>
          </cell>
          <cell r="M71">
            <v>7512.9</v>
          </cell>
          <cell r="N71">
            <v>7512.9</v>
          </cell>
          <cell r="O71">
            <v>1</v>
          </cell>
        </row>
        <row r="72">
          <cell r="B72" t="str">
            <v>2022-16-G00-00000014</v>
          </cell>
          <cell r="C72" t="str">
            <v>PAPELERA ANZURES, S.A. DE C.V.</v>
          </cell>
          <cell r="D72"/>
          <cell r="E72"/>
          <cell r="F72">
            <v>23187.18</v>
          </cell>
          <cell r="G72" t="str">
            <v xml:space="preserve">CONTRATO ESPECÍFICO DERIVADO DEL CONTRATO MARCO PARA EL SUMINISTRO Y ENTREGA EN SITIO DE
ARTÍCULOS DE OFICINA; PRODUCTOS PARA SERVICIO DE CAFETERÍA; ASÍ COMO CONSUMIBLES Y ACCESORIOS INFORMÁTICOS </v>
          </cell>
          <cell r="H72">
            <v>0</v>
          </cell>
          <cell r="I72">
            <v>0</v>
          </cell>
          <cell r="J72">
            <v>0</v>
          </cell>
          <cell r="K72">
            <v>23187.18</v>
          </cell>
          <cell r="L72">
            <v>23187.18</v>
          </cell>
          <cell r="M72">
            <v>23187.18</v>
          </cell>
          <cell r="N72">
            <v>23187.18</v>
          </cell>
          <cell r="O72">
            <v>1</v>
          </cell>
        </row>
        <row r="73">
          <cell r="B73" t="str">
            <v>ASEA-DGRMS-AD-021-2022</v>
          </cell>
          <cell r="C73" t="str">
            <v xml:space="preserve">PAPELES GRAFICOS GOV S.A DE C.V  </v>
          </cell>
          <cell r="D73"/>
          <cell r="E73"/>
          <cell r="F73">
            <v>209796.66</v>
          </cell>
          <cell r="G73" t="str">
            <v>ADQUISICIÓN DE PLACAS CON EL LOGOTIPO INSTITUCIONAL Y COLOCACIÓN EN LAS FACHADAS LATERAL Y POSTERIOR DEL  INMUEBLE ADMINISTRADO POR LA ASEA</v>
          </cell>
          <cell r="H73">
            <v>0</v>
          </cell>
          <cell r="I73">
            <v>0</v>
          </cell>
          <cell r="J73">
            <v>0</v>
          </cell>
          <cell r="K73">
            <v>209796.66</v>
          </cell>
          <cell r="L73">
            <v>209796.66</v>
          </cell>
          <cell r="M73">
            <v>209796.66</v>
          </cell>
          <cell r="N73">
            <v>209796.66</v>
          </cell>
          <cell r="O73">
            <v>1</v>
          </cell>
        </row>
        <row r="74">
          <cell r="B74" t="str">
            <v>ASEA-DGRMS-AD-001-2022</v>
          </cell>
          <cell r="C74" t="str">
            <v>PEMEX TRANSFORMACIÓN INDUSTRIAL (PTRI)</v>
          </cell>
          <cell r="D74"/>
          <cell r="E74"/>
          <cell r="F74">
            <v>599013</v>
          </cell>
          <cell r="G74" t="str">
            <v>CONTRATACIÓN CONSOLIDADA PARA EL SERVICIO DE SUMINISTRO DE COMBUSTIBLE PARA VEHÍCULOS AUTOMOTORES TERRESTRES EN TERRITORIO NACIONAL PARA EL EJERCICIO 2022</v>
          </cell>
          <cell r="H74">
            <v>0</v>
          </cell>
          <cell r="I74">
            <v>0</v>
          </cell>
          <cell r="J74">
            <v>0</v>
          </cell>
          <cell r="K74">
            <v>300273.62</v>
          </cell>
          <cell r="L74">
            <v>300273.62</v>
          </cell>
          <cell r="M74">
            <v>300273.62</v>
          </cell>
          <cell r="N74">
            <v>300273.62</v>
          </cell>
          <cell r="O74">
            <v>0.5</v>
          </cell>
        </row>
        <row r="75">
          <cell r="B75" t="str">
            <v>ASEA-DGRMS-AD-002-2022</v>
          </cell>
          <cell r="C75" t="str">
            <v>SERVICIO POSTAL MEXICANO</v>
          </cell>
          <cell r="D75"/>
          <cell r="E75"/>
          <cell r="F75">
            <v>1000000</v>
          </cell>
          <cell r="G75" t="str">
            <v>SERVICIO DE MENSAJERÍA Y PAQUETERÍA
NACIONAL E INTERNACIONAL PARA LA AGENCIA NACIONAL DE SEGURIDAD INDUSTRIAL Y DE PROTECCION AL MEDIO AMBIENTE DEL SECTOR HIDROCARBUROS (ASEA)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B76" t="str">
            <v>CM1-ASEA-DGRMS-AD-002-2022</v>
          </cell>
          <cell r="C76" t="str">
            <v>SERVICIO POSTAL MEXICANO</v>
          </cell>
          <cell r="D76" t="str">
            <v>CM1 TARIFAS FECHA 15 FEBRERO</v>
          </cell>
          <cell r="E76"/>
          <cell r="F76">
            <v>1000000</v>
          </cell>
          <cell r="G76" t="str">
            <v>SERVICIO DE MENSAJERÍA Y PAQUETERÍA
NACIONAL E INTERNACIONAL PARA LA AGENCIA NACIONAL DE SEGURIDAD INDUSTRIAL Y DE PROTECCION AL MEDIO AMBIENTE DEL SECTOR HIDROCARBUROS (ASEA)</v>
          </cell>
          <cell r="H76">
            <v>0</v>
          </cell>
          <cell r="I76">
            <v>0</v>
          </cell>
          <cell r="J76">
            <v>0</v>
          </cell>
          <cell r="K76">
            <v>762223.51</v>
          </cell>
          <cell r="L76">
            <v>762223.51</v>
          </cell>
          <cell r="M76">
            <v>762223.51</v>
          </cell>
          <cell r="N76">
            <v>762223.51</v>
          </cell>
          <cell r="O76">
            <v>0.76</v>
          </cell>
        </row>
        <row r="77">
          <cell r="B77" t="str">
            <v>CM2-ASEA-DGRMS-AD-002-2022</v>
          </cell>
          <cell r="C77" t="str">
            <v>SERVICIO POSTAL MEXICANO</v>
          </cell>
          <cell r="D77" t="str">
            <v>CM2 FIDEICOMISO 29 AGOSTO 2022</v>
          </cell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</row>
        <row r="78">
          <cell r="B78" t="str">
            <v>CM3-ASEA-DGRMS-AD-002-2022</v>
          </cell>
          <cell r="C78" t="str">
            <v>SERVICIO POSTAL MEXICANO</v>
          </cell>
          <cell r="D78" t="str">
            <v xml:space="preserve">CM3 MONTO </v>
          </cell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</row>
        <row r="79">
          <cell r="B79" t="str">
            <v>ASEA-DGRMS-IA-003-2021</v>
          </cell>
          <cell r="C79" t="str">
            <v>SERVICIOS ADMINISTRADOS BSS, S.A. DE C.V.</v>
          </cell>
          <cell r="D79"/>
          <cell r="E79"/>
          <cell r="F79">
            <v>87457.98</v>
          </cell>
          <cell r="G79" t="str">
            <v>ARRENDAMIENTO DE EQUIPO DE CÓMPUTO PERSONAL Y PERIFÉRICOS (APPLE ESCRITORIO DE MAC)</v>
          </cell>
          <cell r="H79">
            <v>0</v>
          </cell>
          <cell r="I79">
            <v>0</v>
          </cell>
          <cell r="J79">
            <v>25670.55</v>
          </cell>
          <cell r="K79">
            <v>26723.29</v>
          </cell>
          <cell r="L79">
            <v>52393.84</v>
          </cell>
          <cell r="M79">
            <v>26723.29</v>
          </cell>
          <cell r="N79">
            <v>52393.84</v>
          </cell>
          <cell r="O79">
            <v>0.6</v>
          </cell>
        </row>
        <row r="80">
          <cell r="B80" t="str">
            <v>ASEA-DGRMS-IA-004-2021</v>
          </cell>
          <cell r="C80" t="str">
            <v>SERVICIOS ADMINISTRADOS BSS, S.A. DE C.V.</v>
          </cell>
          <cell r="D80"/>
          <cell r="E80"/>
          <cell r="F80">
            <v>59307.54</v>
          </cell>
          <cell r="G80" t="str">
            <v>ARRENDAMIENTO DE EQUIPO DE CÓMPUTO PERSONAL Y PERIFÉRICOS (LECTOR DVD)</v>
          </cell>
          <cell r="H80">
            <v>0</v>
          </cell>
          <cell r="I80">
            <v>0</v>
          </cell>
          <cell r="J80">
            <v>9037.76</v>
          </cell>
          <cell r="K80">
            <v>15403.52</v>
          </cell>
          <cell r="L80">
            <v>24441.279999999999</v>
          </cell>
          <cell r="M80">
            <v>15403.52</v>
          </cell>
          <cell r="N80">
            <v>24441.279999999999</v>
          </cell>
          <cell r="O80">
            <v>0.41</v>
          </cell>
        </row>
        <row r="81">
          <cell r="B81" t="str">
            <v>ASEA-DGRMS-LA-018-2021</v>
          </cell>
          <cell r="C81" t="str">
            <v>TELEFONOS DE MÉXICO, S.A.B. DE C.V.</v>
          </cell>
          <cell r="D81"/>
          <cell r="E81"/>
          <cell r="F81">
            <v>465000</v>
          </cell>
          <cell r="G81" t="str">
            <v>SERVICIO DE TELEFÓNÍA</v>
          </cell>
          <cell r="H81">
            <v>0</v>
          </cell>
          <cell r="I81">
            <v>0</v>
          </cell>
          <cell r="J81">
            <v>0</v>
          </cell>
          <cell r="K81">
            <v>152204.87</v>
          </cell>
          <cell r="L81">
            <v>152204.87</v>
          </cell>
          <cell r="M81">
            <v>152204.87</v>
          </cell>
          <cell r="N81">
            <v>152204.87</v>
          </cell>
          <cell r="O81">
            <v>0.33</v>
          </cell>
        </row>
        <row r="82">
          <cell r="B82" t="str">
            <v>CM1-ASEA-DGRMS-IA-011-2021</v>
          </cell>
          <cell r="C82" t="str">
            <v>UNINET, S.A. DE C.V.</v>
          </cell>
          <cell r="D82"/>
          <cell r="E82"/>
          <cell r="F82">
            <v>1722306.29</v>
          </cell>
          <cell r="G82" t="str">
            <v>ARRENDAMIENTO DE EQUIPO PARA RED LAN Y WLAN PARA LA AGENCIA NACIONAL DE SEGURIDAD INDUSTRIAL Y DE PROTECCIÓN AL MEDIO AMBIENTE DEL SECTOR HIDROCARBUROS (ASEA) (RED LAN PART. 2 Y 7 )</v>
          </cell>
          <cell r="H82">
            <v>0</v>
          </cell>
          <cell r="I82">
            <v>0</v>
          </cell>
          <cell r="J82">
            <v>277413.78000000003</v>
          </cell>
          <cell r="K82">
            <v>363279.95000000007</v>
          </cell>
          <cell r="L82">
            <v>640693.7300000001</v>
          </cell>
          <cell r="M82">
            <v>363279.95000000007</v>
          </cell>
          <cell r="N82">
            <v>640693.7300000001</v>
          </cell>
          <cell r="O82">
            <v>0.37</v>
          </cell>
        </row>
        <row r="83">
          <cell r="B83" t="str">
            <v>ASEA-DGRMS-IA-014-2021</v>
          </cell>
          <cell r="C83" t="str">
            <v>UNINET, S.A. DE C.V.</v>
          </cell>
          <cell r="D83"/>
          <cell r="E83"/>
          <cell r="F83">
            <v>2480332.7599999998</v>
          </cell>
          <cell r="G83" t="str">
            <v>SERVICIO DE INTERNET CORPORATIVO PARA LA AGENCIA NACIONAL DE SEGURIDAD INDUSTRIAL Y PROTECCIÓN AL MEDIO AMBIENTE DEL SECTOR HIDROCARBUROS (ASEA)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CM1-ASEA-DGRMS-IA-014-2021</v>
          </cell>
          <cell r="C84" t="str">
            <v>UNINET, S.A. DE C.V.</v>
          </cell>
          <cell r="D84" t="str">
            <v>CM1 CLAUSULAS PATRONALES EN NOV 2021</v>
          </cell>
          <cell r="E84"/>
          <cell r="F84">
            <v>2480332.7599999998</v>
          </cell>
          <cell r="G84" t="str">
            <v>SERVICIO DE INTERNET CORPORATIVO PARA LA AGENCIA NACIONAL DE SEGURIDAD INDUSTRIAL Y PROTECCIÓN AL MEDIO AMBIENTE DEL SECTOR HIDROCARBUROS (ASEA)</v>
          </cell>
          <cell r="H84">
            <v>0</v>
          </cell>
          <cell r="I84">
            <v>0</v>
          </cell>
          <cell r="J84">
            <v>406259.01</v>
          </cell>
          <cell r="K84">
            <v>496538.7900000001</v>
          </cell>
          <cell r="L84">
            <v>902797.8</v>
          </cell>
          <cell r="M84">
            <v>496538.7900000001</v>
          </cell>
          <cell r="N84">
            <v>902797.8</v>
          </cell>
          <cell r="O84">
            <v>0.36</v>
          </cell>
        </row>
        <row r="85">
          <cell r="B85" t="str">
            <v>ASEA-DGRMS-LA-013-2020</v>
          </cell>
          <cell r="C85" t="str">
            <v>VESTA CONTINENTAL, S.A. DE C.V.</v>
          </cell>
          <cell r="D85" t="str">
            <v>PAGO DIRECTO</v>
          </cell>
          <cell r="E85"/>
          <cell r="F85">
            <v>2700000</v>
          </cell>
          <cell r="G85" t="str">
            <v>SERVICIO INTEGRAL DE RESERVACIÓN Y EXPEDICIÓN DE BOLETOS DE TRANSPORTACIÓN AÉREA NACIONAL E INTERNACIONAL PARA SERVIDORES PÚBLICOS DE LA AGENCIA NACIONAL DE SEGURIDAD INDUSTRIAL Y DE PROTECCIÓN AL MEDIO AMBIENTE DEL SECTOR HIDROCARBUROS (ASEA).</v>
          </cell>
          <cell r="H85">
            <v>0</v>
          </cell>
          <cell r="I85">
            <v>249917.87</v>
          </cell>
          <cell r="J85">
            <v>0</v>
          </cell>
          <cell r="K85">
            <v>0</v>
          </cell>
          <cell r="L85">
            <v>249917.87</v>
          </cell>
          <cell r="M85">
            <v>0</v>
          </cell>
          <cell r="N85">
            <v>249917.87</v>
          </cell>
          <cell r="O85">
            <v>9.2562174074074077E-2</v>
          </cell>
        </row>
        <row r="86">
          <cell r="B86" t="str">
            <v>CM1-ASEA-DGRMS-LA-013-2020</v>
          </cell>
          <cell r="C86" t="str">
            <v>VESTA CONTINENTAL, S.A. DE C.V.</v>
          </cell>
          <cell r="D86" t="str">
            <v>CM1 ENERO A MARZO</v>
          </cell>
          <cell r="E86"/>
          <cell r="F86">
            <v>2700000</v>
          </cell>
          <cell r="G86" t="str">
            <v>SERVICIO INTEGRAL DE RESERVACIÓN Y EXPEDICIÓN DE BOLETOS DE TRANSPORTACIÓN AÉREA NACIONAL E INTERNACIONAL PARA SERVIDORES PÚBLICOS DE LA AGENCIA NACIONAL DE SEGURIDAD INDUSTRIAL Y DE PROTECCIÓN AL MEDIO AMBIENTE DEL SECTOR HIDROCARBUROS (ASEA).</v>
          </cell>
          <cell r="H86">
            <v>0</v>
          </cell>
          <cell r="I86">
            <v>0</v>
          </cell>
          <cell r="J86">
            <v>230802.43</v>
          </cell>
          <cell r="K86">
            <v>0</v>
          </cell>
          <cell r="L86">
            <v>230802.43</v>
          </cell>
          <cell r="M86">
            <v>0</v>
          </cell>
          <cell r="N86">
            <v>230802.43</v>
          </cell>
          <cell r="O86">
            <v>8.5482381481481476E-2</v>
          </cell>
        </row>
        <row r="87">
          <cell r="B87" t="str">
            <v>CM2-ASEA-DGRMS-LA-013-2020</v>
          </cell>
          <cell r="C87" t="str">
            <v>VESTA CONTINENTAL, S.A. DE C.V.</v>
          </cell>
          <cell r="D87" t="str">
            <v>CM2 ABRIL A DICIEMBRE</v>
          </cell>
          <cell r="E87"/>
          <cell r="F87">
            <v>2700000</v>
          </cell>
          <cell r="G87" t="str">
            <v>SERVICIO INTEGRAL DE RESERVACIÓN Y EXPEDICIÓN DE BOLETOS DE TRANSPORTACIÓN AÉREA NACIONAL E INTERNACIONAL PARA SERVIDORES PÚBLICOS DE LA AGENCIA NACIONAL DE SEGURIDAD INDUSTRIAL Y DE PROTECCIÓN AL MEDIO AMBIENTE DEL SECTOR HIDROCARBUROS (ASEA).</v>
          </cell>
          <cell r="H87">
            <v>0</v>
          </cell>
          <cell r="I87">
            <v>0</v>
          </cell>
          <cell r="J87">
            <v>1726801.44</v>
          </cell>
          <cell r="K87">
            <v>0</v>
          </cell>
          <cell r="L87">
            <v>1726801.44</v>
          </cell>
          <cell r="M87">
            <v>0</v>
          </cell>
          <cell r="N87">
            <v>1726801.44</v>
          </cell>
          <cell r="O87">
            <v>0.63955608888888882</v>
          </cell>
        </row>
        <row r="88">
          <cell r="B88" t="str">
            <v>ASEA-DGRMS-LA-010-2022</v>
          </cell>
          <cell r="C88" t="str">
            <v>VIAJES PREMIER, S.A.</v>
          </cell>
          <cell r="D88"/>
          <cell r="E88"/>
          <cell r="F88">
            <v>500000</v>
          </cell>
          <cell r="G88" t="str">
            <v>SERVICIO DE REALIZACIÓN DE EVENTOS Y APOYO LOGÍSTICO, PARA LA AGENCIA NACIONAL DE SEGURIDAD INDUSTRIAL Y DE PROTECCIÓN AL MEDIO AMBIENTE DEL SECTOR HIDROCARBUROS.</v>
          </cell>
          <cell r="H88">
            <v>0</v>
          </cell>
          <cell r="I88">
            <v>0</v>
          </cell>
          <cell r="J88">
            <v>0</v>
          </cell>
          <cell r="K88">
            <v>201364.4</v>
          </cell>
          <cell r="L88">
            <v>201364.4</v>
          </cell>
          <cell r="M88">
            <v>201364.4</v>
          </cell>
          <cell r="N88">
            <v>201364.4</v>
          </cell>
          <cell r="O88">
            <v>0.4</v>
          </cell>
        </row>
        <row r="89">
          <cell r="B89" t="str">
            <v>ASEA-DGRMS-LA-017-2020</v>
          </cell>
          <cell r="C89" t="str">
            <v xml:space="preserve">VIAJES PREMIER, S.A. </v>
          </cell>
          <cell r="D89"/>
          <cell r="E89"/>
          <cell r="F89">
            <v>600000</v>
          </cell>
          <cell r="G89" t="str">
            <v>SERVICIO DE REALIZACIÓN DE EVENTOS Y APOYO LOGÍSTICO, PARA LA AGENCIA NACIONAL DE SEGURIDAD INDUSTRIAL Y DE PROTECCIÓN AL MEDIO AMBIENTE DEL SECTOR HIDROCARBUROS</v>
          </cell>
          <cell r="H89">
            <v>0</v>
          </cell>
          <cell r="I89">
            <v>43993</v>
          </cell>
          <cell r="J89">
            <v>0</v>
          </cell>
          <cell r="K89">
            <v>0</v>
          </cell>
          <cell r="L89">
            <v>43993</v>
          </cell>
          <cell r="M89">
            <v>0</v>
          </cell>
          <cell r="N89">
            <v>43993</v>
          </cell>
          <cell r="O89">
            <v>7.332166666666666E-2</v>
          </cell>
        </row>
        <row r="90">
          <cell r="B90" t="str">
            <v>CM1-ASEA-DGRMS-LA-017-2020</v>
          </cell>
          <cell r="C90" t="str">
            <v xml:space="preserve">VIAJES PREMIER, S.A. </v>
          </cell>
          <cell r="D90" t="str">
            <v>CM1 VIGENCIA ENERO A MARZO</v>
          </cell>
          <cell r="E90"/>
          <cell r="F90">
            <v>600000</v>
          </cell>
          <cell r="G90" t="str">
            <v>SERVICIO DE REALIZACIÓN DE EVENTOS Y APOYO LOGÍSTICO, PARA LA AGENCIA NACIONAL DE SEGURIDAD INDUSTRIAL Y DE PROTECCIÓN AL MEDIO AMBIENTE DEL SECTOR HIDROCARBUROS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CM2-ASEA-DGRMS-LA-017-2020</v>
          </cell>
          <cell r="C91" t="str">
            <v xml:space="preserve">VIAJES PREMIER, S.A. </v>
          </cell>
          <cell r="D91" t="str">
            <v>CM2 VIGENCIA A DICIEMBRE</v>
          </cell>
          <cell r="E91"/>
          <cell r="F91">
            <v>600000</v>
          </cell>
          <cell r="G91" t="str">
            <v>SERVICIO DE REALIZACIÓN DE EVENTOS Y APOYO LOGÍSTICO, PARA LA AGENCIA NACIONAL DE SEGURIDAD INDUSTRIAL Y DE PROTECCIÓN AL MEDIO AMBIENTE DEL SECTOR HIDROCARBUROS</v>
          </cell>
          <cell r="H91">
            <v>0</v>
          </cell>
          <cell r="I91">
            <v>0</v>
          </cell>
          <cell r="J91">
            <v>195686.2</v>
          </cell>
          <cell r="K91">
            <v>0</v>
          </cell>
          <cell r="L91">
            <v>195686.2</v>
          </cell>
          <cell r="M91">
            <v>0</v>
          </cell>
          <cell r="N91">
            <v>195686.2</v>
          </cell>
          <cell r="O91">
            <v>0.32614366666666667</v>
          </cell>
        </row>
        <row r="92">
          <cell r="B92" t="str">
            <v>ASEA-DGRMS-AD-030-2022</v>
          </cell>
          <cell r="C92" t="str">
            <v>COMPAÑÍA OPERADORA DE ESTACIONAMIENTOS MEXICANOS, S.A DE C.V</v>
          </cell>
          <cell r="D92"/>
          <cell r="E92"/>
          <cell r="F92">
            <v>209148</v>
          </cell>
          <cell r="G92"/>
          <cell r="H92"/>
          <cell r="I92"/>
          <cell r="J92"/>
          <cell r="K92">
            <v>139432</v>
          </cell>
          <cell r="L92">
            <v>139432</v>
          </cell>
          <cell r="M92">
            <v>139432</v>
          </cell>
          <cell r="N92">
            <v>139432</v>
          </cell>
          <cell r="O92">
            <v>0.67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3CDF-2E9E-4066-B337-C9E9C957C5E2}">
  <dimension ref="A1:M106"/>
  <sheetViews>
    <sheetView tabSelected="1" zoomScale="110" zoomScaleNormal="110" workbookViewId="0">
      <pane ySplit="4" topLeftCell="A5" activePane="bottomLeft" state="frozen"/>
      <selection activeCell="B1" sqref="B1"/>
      <selection pane="bottomLeft" activeCell="M107" sqref="M107"/>
    </sheetView>
  </sheetViews>
  <sheetFormatPr baseColWidth="10" defaultColWidth="11.42578125" defaultRowHeight="15" x14ac:dyDescent="0.25"/>
  <cols>
    <col min="1" max="1" width="7.85546875" bestFit="1" customWidth="1"/>
    <col min="2" max="2" width="22.42578125" bestFit="1" customWidth="1"/>
    <col min="3" max="3" width="26.85546875" customWidth="1"/>
    <col min="4" max="4" width="29.28515625" style="31" customWidth="1"/>
    <col min="5" max="5" width="23.28515625" customWidth="1"/>
    <col min="6" max="6" width="40.85546875" customWidth="1"/>
    <col min="7" max="7" width="12.85546875" style="6" bestFit="1" customWidth="1"/>
    <col min="8" max="8" width="15.7109375" style="7" customWidth="1"/>
    <col min="9" max="9" width="12.85546875" style="10" customWidth="1"/>
    <col min="10" max="10" width="19.7109375" customWidth="1"/>
    <col min="11" max="11" width="24.5703125" customWidth="1"/>
    <col min="12" max="12" width="24.42578125" customWidth="1"/>
    <col min="13" max="13" width="11.7109375" style="4" bestFit="1" customWidth="1"/>
  </cols>
  <sheetData>
    <row r="1" spans="1:13" ht="25.9" customHeight="1" thickBot="1" x14ac:dyDescent="0.3">
      <c r="A1" s="81" t="s">
        <v>0</v>
      </c>
      <c r="B1" s="82"/>
      <c r="C1" s="83"/>
      <c r="D1" s="94" t="s">
        <v>1</v>
      </c>
      <c r="E1" s="94"/>
      <c r="F1" s="95"/>
      <c r="G1" s="92" t="s">
        <v>2</v>
      </c>
      <c r="H1" s="92"/>
      <c r="I1" s="93"/>
      <c r="J1" s="89" t="s">
        <v>3</v>
      </c>
      <c r="K1" s="79" t="s">
        <v>4</v>
      </c>
      <c r="L1" s="79" t="s">
        <v>5</v>
      </c>
    </row>
    <row r="2" spans="1:13" ht="15" hidden="1" customHeight="1" thickBot="1" x14ac:dyDescent="0.3">
      <c r="A2" s="84"/>
      <c r="B2" s="85"/>
      <c r="C2" s="86"/>
      <c r="D2" s="87" t="s">
        <v>6</v>
      </c>
      <c r="E2" s="73" t="s">
        <v>7</v>
      </c>
      <c r="F2" s="73" t="s">
        <v>8</v>
      </c>
      <c r="G2" s="77" t="s">
        <v>130</v>
      </c>
      <c r="H2" s="75" t="s">
        <v>9</v>
      </c>
      <c r="I2" s="79" t="s">
        <v>10</v>
      </c>
      <c r="J2" s="90"/>
      <c r="K2" s="80"/>
      <c r="L2" s="80"/>
    </row>
    <row r="3" spans="1:13" ht="14.45" customHeight="1" x14ac:dyDescent="0.25">
      <c r="A3" s="69" t="s">
        <v>11</v>
      </c>
      <c r="B3" s="71" t="s">
        <v>12</v>
      </c>
      <c r="C3" s="71" t="s">
        <v>13</v>
      </c>
      <c r="D3" s="74"/>
      <c r="E3" s="74"/>
      <c r="F3" s="74"/>
      <c r="G3" s="78"/>
      <c r="H3" s="76"/>
      <c r="I3" s="80"/>
      <c r="J3" s="90"/>
      <c r="K3" s="80"/>
      <c r="L3" s="80"/>
    </row>
    <row r="4" spans="1:13" ht="15.75" thickBot="1" x14ac:dyDescent="0.3">
      <c r="A4" s="70"/>
      <c r="B4" s="72"/>
      <c r="C4" s="72"/>
      <c r="D4" s="74"/>
      <c r="E4" s="74"/>
      <c r="F4" s="74"/>
      <c r="G4" s="78"/>
      <c r="H4" s="76"/>
      <c r="I4" s="80"/>
      <c r="J4" s="91"/>
      <c r="K4" s="88"/>
      <c r="L4" s="88"/>
    </row>
    <row r="5" spans="1:13" ht="34.9" customHeight="1" x14ac:dyDescent="0.25">
      <c r="A5" s="19">
        <v>1</v>
      </c>
      <c r="B5" s="19" t="s">
        <v>14</v>
      </c>
      <c r="C5" s="19" t="s">
        <v>15</v>
      </c>
      <c r="D5" s="1" t="s">
        <v>16</v>
      </c>
      <c r="E5" s="1" t="s">
        <v>17</v>
      </c>
      <c r="F5" s="36" t="s">
        <v>18</v>
      </c>
      <c r="G5" s="59">
        <v>318081.82</v>
      </c>
      <c r="H5" s="59">
        <v>1065092.17</v>
      </c>
      <c r="I5" s="62">
        <v>0.77</v>
      </c>
      <c r="J5" s="8"/>
      <c r="K5" s="96" t="s">
        <v>302</v>
      </c>
      <c r="L5" s="11"/>
      <c r="M5" s="5"/>
    </row>
    <row r="6" spans="1:13" s="17" customFormat="1" ht="34.9" customHeight="1" x14ac:dyDescent="0.25">
      <c r="A6" s="19">
        <v>1</v>
      </c>
      <c r="B6" s="19" t="s">
        <v>14</v>
      </c>
      <c r="C6" s="19" t="s">
        <v>15</v>
      </c>
      <c r="D6" s="19" t="s">
        <v>197</v>
      </c>
      <c r="E6" s="19" t="s">
        <v>17</v>
      </c>
      <c r="F6" s="37" t="s">
        <v>18</v>
      </c>
      <c r="G6" s="60"/>
      <c r="H6" s="60"/>
      <c r="I6" s="63"/>
      <c r="J6" s="16"/>
      <c r="K6" s="97"/>
      <c r="L6" s="18"/>
      <c r="M6" s="15"/>
    </row>
    <row r="7" spans="1:13" s="25" customFormat="1" ht="34.9" customHeight="1" x14ac:dyDescent="0.25">
      <c r="A7" s="1">
        <v>1</v>
      </c>
      <c r="B7" s="1" t="s">
        <v>14</v>
      </c>
      <c r="C7" s="1" t="s">
        <v>15</v>
      </c>
      <c r="D7" s="1" t="s">
        <v>232</v>
      </c>
      <c r="E7" s="1" t="s">
        <v>17</v>
      </c>
      <c r="F7" s="36" t="s">
        <v>18</v>
      </c>
      <c r="G7" s="61"/>
      <c r="H7" s="61"/>
      <c r="I7" s="64"/>
      <c r="J7" s="8"/>
      <c r="K7" s="54"/>
      <c r="L7" s="13"/>
      <c r="M7" s="5"/>
    </row>
    <row r="8" spans="1:13" ht="34.9" customHeight="1" x14ac:dyDescent="0.25">
      <c r="A8" s="1">
        <v>1</v>
      </c>
      <c r="B8" s="1" t="s">
        <v>19</v>
      </c>
      <c r="C8" s="1" t="s">
        <v>15</v>
      </c>
      <c r="D8" s="1" t="s">
        <v>20</v>
      </c>
      <c r="E8" s="1" t="s">
        <v>21</v>
      </c>
      <c r="F8" s="36" t="s">
        <v>22</v>
      </c>
      <c r="G8" s="59">
        <v>1014011.56</v>
      </c>
      <c r="H8" s="59">
        <v>3668884.22</v>
      </c>
      <c r="I8" s="62">
        <v>0.63615136909721359</v>
      </c>
      <c r="J8" s="8"/>
      <c r="K8" s="53" t="s">
        <v>302</v>
      </c>
      <c r="L8" s="11"/>
      <c r="M8" s="5"/>
    </row>
    <row r="9" spans="1:13" ht="34.9" customHeight="1" x14ac:dyDescent="0.25">
      <c r="A9" s="1">
        <v>1</v>
      </c>
      <c r="B9" s="1" t="s">
        <v>19</v>
      </c>
      <c r="C9" s="1" t="s">
        <v>15</v>
      </c>
      <c r="D9" s="1" t="s">
        <v>198</v>
      </c>
      <c r="E9" s="1" t="s">
        <v>21</v>
      </c>
      <c r="F9" s="36" t="s">
        <v>22</v>
      </c>
      <c r="G9" s="60"/>
      <c r="H9" s="60"/>
      <c r="I9" s="63"/>
      <c r="J9" s="8"/>
      <c r="K9" s="97"/>
      <c r="L9" s="11"/>
      <c r="M9" s="5"/>
    </row>
    <row r="10" spans="1:13" s="22" customFormat="1" ht="34.9" customHeight="1" x14ac:dyDescent="0.25">
      <c r="A10" s="1">
        <v>1</v>
      </c>
      <c r="B10" s="26" t="s">
        <v>19</v>
      </c>
      <c r="C10" s="28" t="s">
        <v>15</v>
      </c>
      <c r="D10" s="27" t="s">
        <v>233</v>
      </c>
      <c r="E10" s="1" t="s">
        <v>21</v>
      </c>
      <c r="F10" s="36" t="s">
        <v>22</v>
      </c>
      <c r="G10" s="61"/>
      <c r="H10" s="61"/>
      <c r="I10" s="64"/>
      <c r="J10" s="8"/>
      <c r="K10" s="54"/>
      <c r="L10" s="11"/>
      <c r="M10" s="5"/>
    </row>
    <row r="11" spans="1:13" ht="34.9" customHeight="1" x14ac:dyDescent="0.25">
      <c r="A11" s="1">
        <v>2</v>
      </c>
      <c r="B11" s="2" t="s">
        <v>27</v>
      </c>
      <c r="C11" s="2" t="s">
        <v>28</v>
      </c>
      <c r="D11" s="2" t="s">
        <v>29</v>
      </c>
      <c r="E11" s="2" t="s">
        <v>30</v>
      </c>
      <c r="F11" s="36" t="s">
        <v>31</v>
      </c>
      <c r="G11" s="39">
        <v>2456418.7999999998</v>
      </c>
      <c r="H11" s="39">
        <v>4601266.8599999994</v>
      </c>
      <c r="I11" s="34">
        <v>0.56000000000000005</v>
      </c>
      <c r="J11" s="8"/>
      <c r="K11" s="53" t="s">
        <v>302</v>
      </c>
      <c r="L11" s="11"/>
      <c r="M11" s="5"/>
    </row>
    <row r="12" spans="1:13" s="17" customFormat="1" ht="34.9" customHeight="1" x14ac:dyDescent="0.25">
      <c r="A12" s="19">
        <v>2</v>
      </c>
      <c r="B12" s="21" t="s">
        <v>27</v>
      </c>
      <c r="C12" s="29" t="s">
        <v>234</v>
      </c>
      <c r="D12" s="21" t="s">
        <v>230</v>
      </c>
      <c r="E12" s="21" t="s">
        <v>30</v>
      </c>
      <c r="F12" s="37" t="s">
        <v>31</v>
      </c>
      <c r="G12" s="40">
        <v>102914.1</v>
      </c>
      <c r="H12" s="40">
        <v>102914.1</v>
      </c>
      <c r="I12" s="35">
        <v>0.22</v>
      </c>
      <c r="J12" s="14"/>
      <c r="K12" s="54"/>
      <c r="L12" s="18"/>
      <c r="M12" s="15"/>
    </row>
    <row r="13" spans="1:13" ht="34.9" customHeight="1" x14ac:dyDescent="0.25">
      <c r="A13" s="1">
        <v>2</v>
      </c>
      <c r="B13" s="2" t="s">
        <v>27</v>
      </c>
      <c r="C13" s="2" t="s">
        <v>28</v>
      </c>
      <c r="D13" s="2" t="s">
        <v>32</v>
      </c>
      <c r="E13" s="2" t="s">
        <v>33</v>
      </c>
      <c r="F13" s="36" t="s">
        <v>34</v>
      </c>
      <c r="G13" s="40">
        <v>26723.29</v>
      </c>
      <c r="H13" s="40">
        <v>52393.84</v>
      </c>
      <c r="I13" s="35">
        <v>0.6</v>
      </c>
      <c r="J13" s="8"/>
      <c r="K13" s="42" t="s">
        <v>302</v>
      </c>
      <c r="L13" s="11"/>
      <c r="M13" s="5"/>
    </row>
    <row r="14" spans="1:13" ht="34.9" customHeight="1" x14ac:dyDescent="0.25">
      <c r="A14" s="1">
        <v>2</v>
      </c>
      <c r="B14" s="2" t="s">
        <v>27</v>
      </c>
      <c r="C14" s="2" t="s">
        <v>28</v>
      </c>
      <c r="D14" s="2" t="s">
        <v>35</v>
      </c>
      <c r="E14" s="2" t="s">
        <v>33</v>
      </c>
      <c r="F14" s="36" t="s">
        <v>36</v>
      </c>
      <c r="G14" s="40">
        <v>15403.52</v>
      </c>
      <c r="H14" s="40">
        <v>24441.279999999999</v>
      </c>
      <c r="I14" s="35">
        <v>0.41</v>
      </c>
      <c r="J14" s="8"/>
      <c r="K14" s="42" t="s">
        <v>302</v>
      </c>
      <c r="L14" s="11"/>
      <c r="M14" s="5"/>
    </row>
    <row r="15" spans="1:13" ht="34.9" customHeight="1" x14ac:dyDescent="0.25">
      <c r="A15" s="1">
        <v>3</v>
      </c>
      <c r="B15" s="2" t="s">
        <v>39</v>
      </c>
      <c r="C15" s="2" t="s">
        <v>40</v>
      </c>
      <c r="D15" s="3" t="s">
        <v>41</v>
      </c>
      <c r="E15" s="2" t="s">
        <v>42</v>
      </c>
      <c r="F15" s="36" t="s">
        <v>43</v>
      </c>
      <c r="G15" s="40">
        <v>1103188.44</v>
      </c>
      <c r="H15" s="40">
        <v>2004305.17</v>
      </c>
      <c r="I15" s="35">
        <v>0.49</v>
      </c>
      <c r="J15" s="8"/>
      <c r="K15" s="42" t="s">
        <v>302</v>
      </c>
      <c r="L15" s="11"/>
      <c r="M15" s="5"/>
    </row>
    <row r="16" spans="1:13" ht="34.9" customHeight="1" x14ac:dyDescent="0.25">
      <c r="A16" s="1">
        <v>4</v>
      </c>
      <c r="B16" s="2" t="s">
        <v>44</v>
      </c>
      <c r="C16" s="2" t="s">
        <v>40</v>
      </c>
      <c r="D16" s="3" t="s">
        <v>45</v>
      </c>
      <c r="E16" s="2" t="s">
        <v>46</v>
      </c>
      <c r="F16" s="36" t="s">
        <v>47</v>
      </c>
      <c r="G16" s="40">
        <v>0</v>
      </c>
      <c r="H16" s="40">
        <v>0</v>
      </c>
      <c r="I16" s="35">
        <v>0</v>
      </c>
      <c r="J16" s="8"/>
      <c r="K16" s="8"/>
      <c r="L16" s="11"/>
      <c r="M16" s="5"/>
    </row>
    <row r="17" spans="1:13" ht="34.9" customHeight="1" x14ac:dyDescent="0.25">
      <c r="A17" s="1">
        <v>4</v>
      </c>
      <c r="B17" s="2" t="s">
        <v>44</v>
      </c>
      <c r="C17" s="2" t="s">
        <v>40</v>
      </c>
      <c r="D17" s="3" t="s">
        <v>48</v>
      </c>
      <c r="E17" s="2" t="s">
        <v>49</v>
      </c>
      <c r="F17" s="36" t="s">
        <v>47</v>
      </c>
      <c r="G17" s="40">
        <v>363279.95000000007</v>
      </c>
      <c r="H17" s="40">
        <v>640693.7300000001</v>
      </c>
      <c r="I17" s="35">
        <v>0.37</v>
      </c>
      <c r="J17" s="8"/>
      <c r="K17" s="42" t="s">
        <v>302</v>
      </c>
      <c r="L17" s="11"/>
      <c r="M17" s="5"/>
    </row>
    <row r="18" spans="1:13" ht="34.9" customHeight="1" x14ac:dyDescent="0.25">
      <c r="A18" s="1">
        <v>4</v>
      </c>
      <c r="B18" s="2" t="s">
        <v>44</v>
      </c>
      <c r="C18" s="2" t="s">
        <v>40</v>
      </c>
      <c r="D18" s="3" t="s">
        <v>50</v>
      </c>
      <c r="E18" s="2" t="s">
        <v>30</v>
      </c>
      <c r="F18" s="36" t="s">
        <v>51</v>
      </c>
      <c r="G18" s="65">
        <v>180964.41</v>
      </c>
      <c r="H18" s="65">
        <v>306968.82</v>
      </c>
      <c r="I18" s="67">
        <v>0.38</v>
      </c>
      <c r="J18" s="8"/>
      <c r="K18" s="53" t="s">
        <v>302</v>
      </c>
      <c r="L18" s="11"/>
      <c r="M18" s="5"/>
    </row>
    <row r="19" spans="1:13" s="17" customFormat="1" ht="34.9" customHeight="1" x14ac:dyDescent="0.25">
      <c r="A19" s="19">
        <v>4</v>
      </c>
      <c r="B19" s="21" t="s">
        <v>44</v>
      </c>
      <c r="C19" s="21" t="s">
        <v>40</v>
      </c>
      <c r="D19" s="3" t="s">
        <v>235</v>
      </c>
      <c r="E19" s="21" t="s">
        <v>30</v>
      </c>
      <c r="F19" s="37" t="s">
        <v>51</v>
      </c>
      <c r="G19" s="66"/>
      <c r="H19" s="66"/>
      <c r="I19" s="68"/>
      <c r="J19" s="16"/>
      <c r="K19" s="54"/>
      <c r="L19" s="18"/>
      <c r="M19" s="15"/>
    </row>
    <row r="20" spans="1:13" ht="34.9" customHeight="1" x14ac:dyDescent="0.25">
      <c r="A20" s="1">
        <v>5</v>
      </c>
      <c r="B20" s="2" t="s">
        <v>52</v>
      </c>
      <c r="C20" s="2" t="s">
        <v>40</v>
      </c>
      <c r="D20" s="3" t="s">
        <v>53</v>
      </c>
      <c r="E20" s="2" t="s">
        <v>30</v>
      </c>
      <c r="F20" s="36" t="s">
        <v>54</v>
      </c>
      <c r="G20" s="65">
        <v>263527.65999999997</v>
      </c>
      <c r="H20" s="65">
        <v>479141.19999999995</v>
      </c>
      <c r="I20" s="67">
        <v>0.6</v>
      </c>
      <c r="J20" s="8"/>
      <c r="K20" s="53" t="s">
        <v>302</v>
      </c>
      <c r="L20" s="11"/>
      <c r="M20" s="5"/>
    </row>
    <row r="21" spans="1:13" s="23" customFormat="1" ht="34.9" customHeight="1" x14ac:dyDescent="0.25">
      <c r="A21" s="1">
        <v>5</v>
      </c>
      <c r="B21" s="2" t="s">
        <v>52</v>
      </c>
      <c r="C21" s="2" t="s">
        <v>40</v>
      </c>
      <c r="D21" s="3" t="s">
        <v>236</v>
      </c>
      <c r="E21" s="2" t="s">
        <v>30</v>
      </c>
      <c r="F21" s="36" t="s">
        <v>54</v>
      </c>
      <c r="G21" s="66"/>
      <c r="H21" s="66"/>
      <c r="I21" s="68"/>
      <c r="J21" s="8"/>
      <c r="K21" s="54"/>
      <c r="L21" s="11"/>
      <c r="M21" s="5"/>
    </row>
    <row r="22" spans="1:13" ht="34.9" customHeight="1" x14ac:dyDescent="0.25">
      <c r="A22" s="1">
        <v>6</v>
      </c>
      <c r="B22" s="2" t="s">
        <v>55</v>
      </c>
      <c r="C22" s="2" t="s">
        <v>40</v>
      </c>
      <c r="D22" s="3" t="s">
        <v>56</v>
      </c>
      <c r="E22" s="2" t="s">
        <v>49</v>
      </c>
      <c r="F22" s="36" t="s">
        <v>57</v>
      </c>
      <c r="G22" s="40">
        <v>0</v>
      </c>
      <c r="H22" s="40">
        <v>0</v>
      </c>
      <c r="I22" s="35">
        <v>0</v>
      </c>
      <c r="J22" s="8"/>
      <c r="K22" s="53" t="s">
        <v>302</v>
      </c>
      <c r="L22" s="11"/>
      <c r="M22" s="5"/>
    </row>
    <row r="23" spans="1:13" s="17" customFormat="1" ht="34.9" customHeight="1" x14ac:dyDescent="0.25">
      <c r="A23" s="19">
        <v>6</v>
      </c>
      <c r="B23" s="21" t="s">
        <v>55</v>
      </c>
      <c r="C23" s="21" t="s">
        <v>40</v>
      </c>
      <c r="D23" s="3" t="s">
        <v>58</v>
      </c>
      <c r="E23" s="21" t="s">
        <v>49</v>
      </c>
      <c r="F23" s="37" t="s">
        <v>57</v>
      </c>
      <c r="G23" s="40">
        <v>496538.7900000001</v>
      </c>
      <c r="H23" s="40">
        <v>902797.8</v>
      </c>
      <c r="I23" s="35">
        <v>0.36</v>
      </c>
      <c r="J23" s="16"/>
      <c r="K23" s="54"/>
      <c r="L23" s="18"/>
      <c r="M23" s="15"/>
    </row>
    <row r="24" spans="1:13" ht="34.9" customHeight="1" x14ac:dyDescent="0.25">
      <c r="A24" s="1">
        <v>7</v>
      </c>
      <c r="B24" s="2" t="s">
        <v>62</v>
      </c>
      <c r="C24" s="2" t="s">
        <v>60</v>
      </c>
      <c r="D24" s="3" t="s">
        <v>63</v>
      </c>
      <c r="E24" s="2" t="s">
        <v>64</v>
      </c>
      <c r="F24" s="36" t="s">
        <v>65</v>
      </c>
      <c r="G24" s="40">
        <v>152204.87</v>
      </c>
      <c r="H24" s="40">
        <v>152204.87</v>
      </c>
      <c r="I24" s="35">
        <v>0.33</v>
      </c>
      <c r="J24" s="8"/>
      <c r="K24" s="42" t="s">
        <v>303</v>
      </c>
      <c r="L24" s="11"/>
      <c r="M24" s="5"/>
    </row>
    <row r="25" spans="1:13" ht="34.9" customHeight="1" x14ac:dyDescent="0.25">
      <c r="A25" s="1">
        <v>8</v>
      </c>
      <c r="B25" s="2" t="s">
        <v>67</v>
      </c>
      <c r="C25" s="2" t="s">
        <v>68</v>
      </c>
      <c r="D25" s="3" t="s">
        <v>69</v>
      </c>
      <c r="E25" s="2" t="s">
        <v>70</v>
      </c>
      <c r="F25" s="36" t="s">
        <v>71</v>
      </c>
      <c r="G25" s="57">
        <v>3231456.08</v>
      </c>
      <c r="H25" s="57">
        <v>3231456.08</v>
      </c>
      <c r="I25" s="67">
        <v>0.67</v>
      </c>
      <c r="J25" s="8"/>
      <c r="K25" s="55" t="s">
        <v>304</v>
      </c>
      <c r="L25" s="11"/>
      <c r="M25" s="5"/>
    </row>
    <row r="26" spans="1:13" s="17" customFormat="1" ht="34.9" customHeight="1" x14ac:dyDescent="0.25">
      <c r="A26" s="19">
        <v>8</v>
      </c>
      <c r="B26" s="21" t="s">
        <v>67</v>
      </c>
      <c r="C26" s="21" t="s">
        <v>68</v>
      </c>
      <c r="D26" s="3" t="s">
        <v>237</v>
      </c>
      <c r="E26" s="21" t="s">
        <v>70</v>
      </c>
      <c r="F26" s="37" t="s">
        <v>71</v>
      </c>
      <c r="G26" s="58"/>
      <c r="H26" s="58"/>
      <c r="I26" s="102"/>
      <c r="J26" s="16"/>
      <c r="K26" s="103"/>
      <c r="L26" s="18"/>
      <c r="M26" s="15"/>
    </row>
    <row r="27" spans="1:13" s="17" customFormat="1" ht="34.9" customHeight="1" x14ac:dyDescent="0.25">
      <c r="A27" s="19">
        <v>8</v>
      </c>
      <c r="B27" s="21" t="s">
        <v>67</v>
      </c>
      <c r="C27" s="21" t="s">
        <v>68</v>
      </c>
      <c r="D27" s="3" t="s">
        <v>238</v>
      </c>
      <c r="E27" s="21" t="s">
        <v>70</v>
      </c>
      <c r="F27" s="37" t="s">
        <v>71</v>
      </c>
      <c r="G27" s="101"/>
      <c r="H27" s="101"/>
      <c r="I27" s="68"/>
      <c r="J27" s="16"/>
      <c r="K27" s="56"/>
      <c r="L27" s="18"/>
      <c r="M27" s="15"/>
    </row>
    <row r="28" spans="1:13" ht="34.9" customHeight="1" x14ac:dyDescent="0.25">
      <c r="A28" s="1">
        <v>9</v>
      </c>
      <c r="B28" s="2" t="s">
        <v>74</v>
      </c>
      <c r="C28" s="2" t="s">
        <v>37</v>
      </c>
      <c r="D28" s="3" t="s">
        <v>75</v>
      </c>
      <c r="E28" s="2" t="s">
        <v>76</v>
      </c>
      <c r="F28" s="36" t="s">
        <v>77</v>
      </c>
      <c r="G28" s="40">
        <v>255861</v>
      </c>
      <c r="H28" s="40">
        <v>311780.40000000002</v>
      </c>
      <c r="I28" s="35">
        <v>0.81</v>
      </c>
      <c r="J28" s="8"/>
      <c r="K28" s="53" t="s">
        <v>305</v>
      </c>
      <c r="L28" s="11"/>
      <c r="M28" s="5"/>
    </row>
    <row r="29" spans="1:13" s="25" customFormat="1" ht="34.9" customHeight="1" x14ac:dyDescent="0.25">
      <c r="A29" s="1">
        <v>9</v>
      </c>
      <c r="B29" s="2" t="s">
        <v>74</v>
      </c>
      <c r="C29" s="2" t="s">
        <v>37</v>
      </c>
      <c r="D29" s="3" t="s">
        <v>239</v>
      </c>
      <c r="E29" s="2" t="s">
        <v>76</v>
      </c>
      <c r="F29" s="36" t="s">
        <v>77</v>
      </c>
      <c r="G29" s="40">
        <v>0</v>
      </c>
      <c r="H29" s="40">
        <v>0</v>
      </c>
      <c r="I29" s="35">
        <v>0</v>
      </c>
      <c r="J29" s="8"/>
      <c r="K29" s="54"/>
      <c r="L29" s="13"/>
      <c r="M29" s="5"/>
    </row>
    <row r="30" spans="1:13" ht="34.9" customHeight="1" x14ac:dyDescent="0.25">
      <c r="A30" s="1">
        <v>10</v>
      </c>
      <c r="B30" s="2" t="s">
        <v>78</v>
      </c>
      <c r="C30" s="2" t="s">
        <v>37</v>
      </c>
      <c r="D30" s="3" t="s">
        <v>79</v>
      </c>
      <c r="E30" s="2" t="s">
        <v>80</v>
      </c>
      <c r="F30" s="36" t="s">
        <v>81</v>
      </c>
      <c r="G30" s="40">
        <f>VLOOKUP(D30,'[2]OK 4to.TRIMESTRE'!$B$3:$M$92,12,0)</f>
        <v>379716.72</v>
      </c>
      <c r="H30" s="40">
        <f>VLOOKUP(D30,'[2]OK 4to.TRIMESTRE'!$B$3:$N$92,13,0)</f>
        <v>476697.36</v>
      </c>
      <c r="I30" s="35">
        <v>1</v>
      </c>
      <c r="J30" s="8"/>
      <c r="K30" s="11" t="s">
        <v>318</v>
      </c>
      <c r="L30" s="11"/>
      <c r="M30" s="5"/>
    </row>
    <row r="31" spans="1:13" ht="34.9" customHeight="1" x14ac:dyDescent="0.25">
      <c r="A31" s="1">
        <v>11</v>
      </c>
      <c r="B31" s="2" t="s">
        <v>82</v>
      </c>
      <c r="C31" s="2" t="s">
        <v>37</v>
      </c>
      <c r="D31" s="3" t="s">
        <v>83</v>
      </c>
      <c r="E31" s="2" t="s">
        <v>84</v>
      </c>
      <c r="F31" s="36" t="s">
        <v>85</v>
      </c>
      <c r="G31" s="40">
        <v>481846.08000000013</v>
      </c>
      <c r="H31" s="40">
        <v>481846.08000000013</v>
      </c>
      <c r="I31" s="35">
        <v>1</v>
      </c>
      <c r="J31" s="8"/>
      <c r="K31" s="42" t="s">
        <v>302</v>
      </c>
      <c r="L31" s="11"/>
      <c r="M31" s="5"/>
    </row>
    <row r="32" spans="1:13" ht="34.9" customHeight="1" x14ac:dyDescent="0.25">
      <c r="A32" s="1">
        <v>12</v>
      </c>
      <c r="B32" s="2" t="s">
        <v>86</v>
      </c>
      <c r="C32" s="2" t="s">
        <v>37</v>
      </c>
      <c r="D32" s="3" t="s">
        <v>87</v>
      </c>
      <c r="E32" s="2" t="s">
        <v>88</v>
      </c>
      <c r="F32" s="36" t="s">
        <v>89</v>
      </c>
      <c r="G32" s="40">
        <v>773874.04999999993</v>
      </c>
      <c r="H32" s="40">
        <v>773874.04999999993</v>
      </c>
      <c r="I32" s="35">
        <v>1</v>
      </c>
      <c r="J32" s="8"/>
      <c r="K32" s="42" t="s">
        <v>306</v>
      </c>
      <c r="L32" s="11"/>
      <c r="M32" s="5"/>
    </row>
    <row r="33" spans="1:13" ht="34.9" customHeight="1" x14ac:dyDescent="0.25">
      <c r="A33" s="1">
        <v>13</v>
      </c>
      <c r="B33" s="2" t="s">
        <v>90</v>
      </c>
      <c r="C33" s="2" t="s">
        <v>37</v>
      </c>
      <c r="D33" s="3" t="s">
        <v>91</v>
      </c>
      <c r="E33" s="2" t="s">
        <v>92</v>
      </c>
      <c r="F33" s="36" t="s">
        <v>93</v>
      </c>
      <c r="G33" s="40">
        <v>348030.38</v>
      </c>
      <c r="H33" s="40">
        <v>348030.38</v>
      </c>
      <c r="I33" s="35">
        <v>0.71</v>
      </c>
      <c r="J33" s="8"/>
      <c r="K33" s="11" t="s">
        <v>310</v>
      </c>
      <c r="L33" s="8"/>
      <c r="M33" s="5"/>
    </row>
    <row r="34" spans="1:13" ht="34.9" customHeight="1" x14ac:dyDescent="0.25">
      <c r="A34" s="1">
        <v>14</v>
      </c>
      <c r="B34" s="2" t="s">
        <v>94</v>
      </c>
      <c r="C34" s="2" t="s">
        <v>37</v>
      </c>
      <c r="D34" s="3" t="s">
        <v>95</v>
      </c>
      <c r="E34" s="2" t="s">
        <v>96</v>
      </c>
      <c r="F34" s="36" t="s">
        <v>97</v>
      </c>
      <c r="G34" s="40">
        <v>488124.7</v>
      </c>
      <c r="H34" s="40">
        <v>488124.7</v>
      </c>
      <c r="I34" s="35">
        <v>1</v>
      </c>
      <c r="J34" s="8"/>
      <c r="K34" s="42" t="s">
        <v>306</v>
      </c>
      <c r="L34" s="8"/>
      <c r="M34" s="5"/>
    </row>
    <row r="35" spans="1:13" ht="34.9" customHeight="1" x14ac:dyDescent="0.25">
      <c r="A35" s="1">
        <v>15</v>
      </c>
      <c r="B35" s="2" t="s">
        <v>98</v>
      </c>
      <c r="C35" s="2" t="s">
        <v>37</v>
      </c>
      <c r="D35" s="3" t="s">
        <v>99</v>
      </c>
      <c r="E35" s="2" t="s">
        <v>100</v>
      </c>
      <c r="F35" s="36" t="s">
        <v>101</v>
      </c>
      <c r="G35" s="40">
        <v>487394.75999999989</v>
      </c>
      <c r="H35" s="40">
        <v>487394.75999999989</v>
      </c>
      <c r="I35" s="35">
        <v>1</v>
      </c>
      <c r="J35" s="8"/>
      <c r="K35" s="42" t="s">
        <v>306</v>
      </c>
      <c r="L35" s="8"/>
    </row>
    <row r="36" spans="1:13" ht="34.9" customHeight="1" x14ac:dyDescent="0.25">
      <c r="A36" s="1">
        <v>16</v>
      </c>
      <c r="B36" s="2" t="s">
        <v>102</v>
      </c>
      <c r="C36" s="2" t="s">
        <v>37</v>
      </c>
      <c r="D36" s="3" t="s">
        <v>103</v>
      </c>
      <c r="E36" s="2" t="s">
        <v>104</v>
      </c>
      <c r="F36" s="36" t="s">
        <v>105</v>
      </c>
      <c r="G36" s="40">
        <v>467646.24</v>
      </c>
      <c r="H36" s="40">
        <v>467646.24</v>
      </c>
      <c r="I36" s="35">
        <v>0.95</v>
      </c>
      <c r="J36" s="8"/>
      <c r="K36" s="42" t="s">
        <v>302</v>
      </c>
      <c r="L36" s="8"/>
    </row>
    <row r="37" spans="1:13" ht="34.9" customHeight="1" x14ac:dyDescent="0.25">
      <c r="A37" s="1">
        <v>17</v>
      </c>
      <c r="B37" s="2" t="s">
        <v>106</v>
      </c>
      <c r="C37" s="2" t="s">
        <v>37</v>
      </c>
      <c r="D37" s="3" t="s">
        <v>107</v>
      </c>
      <c r="E37" s="2" t="s">
        <v>108</v>
      </c>
      <c r="F37" s="36" t="s">
        <v>109</v>
      </c>
      <c r="G37" s="40">
        <v>468625.8</v>
      </c>
      <c r="H37" s="40">
        <v>468625.8</v>
      </c>
      <c r="I37" s="35">
        <v>0.95</v>
      </c>
      <c r="J37" s="8"/>
      <c r="K37" s="42" t="s">
        <v>302</v>
      </c>
      <c r="L37" s="8"/>
    </row>
    <row r="38" spans="1:13" ht="34.9" customHeight="1" x14ac:dyDescent="0.25">
      <c r="A38" s="1">
        <v>18</v>
      </c>
      <c r="B38" s="2" t="s">
        <v>110</v>
      </c>
      <c r="C38" s="2" t="s">
        <v>37</v>
      </c>
      <c r="D38" s="3" t="s">
        <v>111</v>
      </c>
      <c r="E38" s="2" t="s">
        <v>112</v>
      </c>
      <c r="F38" s="36" t="s">
        <v>113</v>
      </c>
      <c r="G38" s="40">
        <v>747040</v>
      </c>
      <c r="H38" s="40">
        <v>747040</v>
      </c>
      <c r="I38" s="35">
        <v>0.95</v>
      </c>
      <c r="J38" s="8"/>
      <c r="K38" s="42" t="s">
        <v>302</v>
      </c>
      <c r="L38" s="8"/>
    </row>
    <row r="39" spans="1:13" s="21" customFormat="1" ht="34.9" customHeight="1" x14ac:dyDescent="0.25">
      <c r="A39" s="21">
        <v>19</v>
      </c>
      <c r="B39" s="21" t="s">
        <v>110</v>
      </c>
      <c r="C39" s="21" t="s">
        <v>37</v>
      </c>
      <c r="D39" s="3" t="s">
        <v>240</v>
      </c>
      <c r="E39" s="21" t="s">
        <v>112</v>
      </c>
      <c r="F39" s="37" t="s">
        <v>113</v>
      </c>
      <c r="G39" s="40">
        <v>0</v>
      </c>
      <c r="H39" s="40">
        <v>0</v>
      </c>
      <c r="I39" s="35">
        <v>0</v>
      </c>
    </row>
    <row r="40" spans="1:13" ht="34.9" customHeight="1" x14ac:dyDescent="0.25">
      <c r="A40" s="1">
        <v>20</v>
      </c>
      <c r="B40" s="2" t="s">
        <v>114</v>
      </c>
      <c r="C40" s="2" t="s">
        <v>37</v>
      </c>
      <c r="D40" s="3" t="s">
        <v>115</v>
      </c>
      <c r="E40" s="2" t="s">
        <v>116</v>
      </c>
      <c r="F40" s="36" t="s">
        <v>117</v>
      </c>
      <c r="G40" s="40">
        <v>442888</v>
      </c>
      <c r="H40" s="40">
        <v>442888</v>
      </c>
      <c r="I40" s="35">
        <v>0.82</v>
      </c>
      <c r="J40" s="8"/>
      <c r="K40" s="42" t="s">
        <v>302</v>
      </c>
      <c r="L40" s="8"/>
    </row>
    <row r="41" spans="1:13" s="2" customFormat="1" ht="34.9" customHeight="1" x14ac:dyDescent="0.25">
      <c r="A41" s="2">
        <v>20</v>
      </c>
      <c r="B41" s="2" t="s">
        <v>114</v>
      </c>
      <c r="C41" s="2" t="s">
        <v>37</v>
      </c>
      <c r="D41" s="3" t="s">
        <v>241</v>
      </c>
      <c r="E41" s="2" t="s">
        <v>116</v>
      </c>
      <c r="F41" s="36" t="s">
        <v>117</v>
      </c>
      <c r="G41" s="40">
        <v>0</v>
      </c>
      <c r="H41" s="40">
        <v>0</v>
      </c>
      <c r="I41" s="35">
        <v>0</v>
      </c>
    </row>
    <row r="42" spans="1:13" ht="34.9" customHeight="1" x14ac:dyDescent="0.25">
      <c r="A42" s="1">
        <v>21</v>
      </c>
      <c r="B42" s="2" t="s">
        <v>118</v>
      </c>
      <c r="C42" s="2" t="s">
        <v>37</v>
      </c>
      <c r="D42" s="3" t="s">
        <v>119</v>
      </c>
      <c r="E42" s="2" t="s">
        <v>120</v>
      </c>
      <c r="F42" s="36" t="s">
        <v>121</v>
      </c>
      <c r="G42" s="40">
        <v>329324</v>
      </c>
      <c r="H42" s="40">
        <v>329324</v>
      </c>
      <c r="I42" s="35">
        <v>0.71</v>
      </c>
      <c r="J42" s="8"/>
      <c r="K42" s="53" t="s">
        <v>311</v>
      </c>
    </row>
    <row r="43" spans="1:13" s="2" customFormat="1" ht="34.9" customHeight="1" x14ac:dyDescent="0.25">
      <c r="A43" s="2">
        <v>21</v>
      </c>
      <c r="B43" s="2" t="s">
        <v>118</v>
      </c>
      <c r="C43" s="2" t="s">
        <v>37</v>
      </c>
      <c r="D43" s="3" t="s">
        <v>242</v>
      </c>
      <c r="E43" s="2" t="s">
        <v>120</v>
      </c>
      <c r="F43" s="36" t="s">
        <v>121</v>
      </c>
      <c r="G43" s="40"/>
      <c r="H43" s="40"/>
      <c r="I43" s="35"/>
      <c r="K43" s="54"/>
    </row>
    <row r="44" spans="1:13" ht="34.9" customHeight="1" x14ac:dyDescent="0.25">
      <c r="A44" s="1">
        <v>22</v>
      </c>
      <c r="B44" s="2" t="s">
        <v>122</v>
      </c>
      <c r="C44" s="2" t="s">
        <v>37</v>
      </c>
      <c r="D44" s="3" t="s">
        <v>123</v>
      </c>
      <c r="E44" s="2" t="s">
        <v>124</v>
      </c>
      <c r="F44" s="36" t="s">
        <v>125</v>
      </c>
      <c r="G44" s="40">
        <v>440220</v>
      </c>
      <c r="H44" s="40">
        <v>440220</v>
      </c>
      <c r="I44" s="35">
        <v>0.95</v>
      </c>
      <c r="J44" s="8"/>
      <c r="K44" s="42" t="s">
        <v>302</v>
      </c>
    </row>
    <row r="45" spans="1:13" s="25" customFormat="1" ht="34.9" customHeight="1" x14ac:dyDescent="0.25">
      <c r="A45" s="1">
        <v>22</v>
      </c>
      <c r="B45" s="2" t="s">
        <v>122</v>
      </c>
      <c r="C45" s="2" t="s">
        <v>37</v>
      </c>
      <c r="D45" s="3" t="s">
        <v>243</v>
      </c>
      <c r="E45" s="2" t="s">
        <v>124</v>
      </c>
      <c r="F45" s="36" t="s">
        <v>125</v>
      </c>
      <c r="G45" s="40">
        <v>0</v>
      </c>
      <c r="H45" s="40">
        <v>0</v>
      </c>
      <c r="I45" s="35">
        <v>0</v>
      </c>
      <c r="J45" s="8"/>
      <c r="K45" s="13"/>
      <c r="M45" s="4"/>
    </row>
    <row r="46" spans="1:13" ht="34.9" customHeight="1" x14ac:dyDescent="0.25">
      <c r="A46" s="1">
        <v>23</v>
      </c>
      <c r="B46" s="2" t="s">
        <v>126</v>
      </c>
      <c r="C46" s="2" t="s">
        <v>37</v>
      </c>
      <c r="D46" s="3" t="s">
        <v>127</v>
      </c>
      <c r="E46" s="2" t="s">
        <v>128</v>
      </c>
      <c r="F46" s="36" t="s">
        <v>129</v>
      </c>
      <c r="G46" s="40">
        <v>446889</v>
      </c>
      <c r="H46" s="40">
        <v>44689</v>
      </c>
      <c r="I46" s="35">
        <v>0.95</v>
      </c>
      <c r="J46" s="8"/>
      <c r="K46" s="42" t="s">
        <v>302</v>
      </c>
    </row>
    <row r="47" spans="1:13" s="17" customFormat="1" ht="34.9" customHeight="1" x14ac:dyDescent="0.25">
      <c r="A47" s="19">
        <v>24</v>
      </c>
      <c r="B47" s="21" t="s">
        <v>151</v>
      </c>
      <c r="C47" s="21" t="s">
        <v>37</v>
      </c>
      <c r="D47" s="30" t="s">
        <v>155</v>
      </c>
      <c r="E47" s="21" t="s">
        <v>157</v>
      </c>
      <c r="F47" s="37" t="s">
        <v>159</v>
      </c>
      <c r="G47" s="40">
        <v>300273.62</v>
      </c>
      <c r="H47" s="40">
        <v>300273.62</v>
      </c>
      <c r="I47" s="35">
        <v>0.5</v>
      </c>
      <c r="J47" s="16"/>
      <c r="K47" s="16" t="s">
        <v>307</v>
      </c>
      <c r="M47" s="20"/>
    </row>
    <row r="48" spans="1:13" ht="34.9" customHeight="1" x14ac:dyDescent="0.25">
      <c r="A48" s="1">
        <v>25</v>
      </c>
      <c r="B48" s="2" t="s">
        <v>141</v>
      </c>
      <c r="C48" s="2" t="s">
        <v>37</v>
      </c>
      <c r="D48" s="3" t="s">
        <v>142</v>
      </c>
      <c r="E48" s="2" t="s">
        <v>144</v>
      </c>
      <c r="F48" s="36" t="s">
        <v>145</v>
      </c>
      <c r="G48" s="65">
        <v>762223.51</v>
      </c>
      <c r="H48" s="65">
        <v>762223.51</v>
      </c>
      <c r="I48" s="67">
        <v>0.76</v>
      </c>
      <c r="J48" s="8"/>
      <c r="K48" s="55" t="s">
        <v>308</v>
      </c>
    </row>
    <row r="49" spans="1:13" ht="34.9" customHeight="1" x14ac:dyDescent="0.25">
      <c r="A49" s="1">
        <v>25</v>
      </c>
      <c r="B49" s="2" t="s">
        <v>141</v>
      </c>
      <c r="C49" s="2" t="s">
        <v>37</v>
      </c>
      <c r="D49" s="3" t="s">
        <v>143</v>
      </c>
      <c r="E49" s="2" t="s">
        <v>144</v>
      </c>
      <c r="F49" s="36" t="s">
        <v>145</v>
      </c>
      <c r="G49" s="104"/>
      <c r="H49" s="104"/>
      <c r="I49" s="102"/>
      <c r="J49" s="8"/>
      <c r="K49" s="103"/>
    </row>
    <row r="50" spans="1:13" s="24" customFormat="1" ht="34.9" customHeight="1" x14ac:dyDescent="0.25">
      <c r="A50" s="1">
        <v>25</v>
      </c>
      <c r="B50" s="2" t="s">
        <v>141</v>
      </c>
      <c r="C50" s="2" t="s">
        <v>37</v>
      </c>
      <c r="D50" s="3" t="s">
        <v>244</v>
      </c>
      <c r="E50" s="2" t="s">
        <v>144</v>
      </c>
      <c r="F50" s="36" t="s">
        <v>145</v>
      </c>
      <c r="G50" s="104"/>
      <c r="H50" s="104"/>
      <c r="I50" s="102"/>
      <c r="J50" s="8"/>
      <c r="K50" s="103"/>
      <c r="M50" s="4"/>
    </row>
    <row r="51" spans="1:13" s="2" customFormat="1" ht="34.9" customHeight="1" x14ac:dyDescent="0.25">
      <c r="A51" s="2">
        <v>25</v>
      </c>
      <c r="B51" s="2" t="s">
        <v>141</v>
      </c>
      <c r="C51" s="2" t="s">
        <v>37</v>
      </c>
      <c r="D51" s="3" t="s">
        <v>245</v>
      </c>
      <c r="E51" s="2" t="s">
        <v>144</v>
      </c>
      <c r="F51" s="36" t="s">
        <v>145</v>
      </c>
      <c r="G51" s="66"/>
      <c r="H51" s="66"/>
      <c r="I51" s="68"/>
      <c r="K51" s="56"/>
    </row>
    <row r="52" spans="1:13" ht="34.9" customHeight="1" x14ac:dyDescent="0.25">
      <c r="A52" s="1">
        <v>26</v>
      </c>
      <c r="B52" s="2" t="s">
        <v>131</v>
      </c>
      <c r="C52" s="2" t="s">
        <v>60</v>
      </c>
      <c r="D52" s="3" t="s">
        <v>132</v>
      </c>
      <c r="E52" s="2" t="s">
        <v>133</v>
      </c>
      <c r="F52" s="36" t="s">
        <v>26</v>
      </c>
      <c r="G52" s="57">
        <v>2246871.1800000002</v>
      </c>
      <c r="H52" s="57">
        <v>2246871.1800000002</v>
      </c>
      <c r="I52" s="98">
        <v>0.9</v>
      </c>
      <c r="J52" s="8"/>
      <c r="K52" s="53" t="s">
        <v>309</v>
      </c>
    </row>
    <row r="53" spans="1:13" s="25" customFormat="1" ht="34.9" customHeight="1" x14ac:dyDescent="0.25">
      <c r="A53" s="1">
        <v>26</v>
      </c>
      <c r="B53" s="2" t="s">
        <v>131</v>
      </c>
      <c r="C53" s="2" t="s">
        <v>60</v>
      </c>
      <c r="D53" s="30" t="s">
        <v>246</v>
      </c>
      <c r="E53" s="2" t="s">
        <v>133</v>
      </c>
      <c r="F53" s="36" t="s">
        <v>26</v>
      </c>
      <c r="G53" s="58"/>
      <c r="H53" s="58"/>
      <c r="I53" s="99"/>
      <c r="J53" s="8"/>
      <c r="K53" s="97"/>
      <c r="M53" s="4"/>
    </row>
    <row r="54" spans="1:13" s="25" customFormat="1" ht="34.9" customHeight="1" x14ac:dyDescent="0.25">
      <c r="A54" s="1">
        <v>26</v>
      </c>
      <c r="B54" s="2" t="s">
        <v>131</v>
      </c>
      <c r="C54" s="2" t="s">
        <v>60</v>
      </c>
      <c r="D54" s="33" t="s">
        <v>247</v>
      </c>
      <c r="E54" s="2" t="s">
        <v>133</v>
      </c>
      <c r="F54" s="36" t="s">
        <v>26</v>
      </c>
      <c r="G54" s="58"/>
      <c r="H54" s="58"/>
      <c r="I54" s="99"/>
      <c r="J54" s="8"/>
      <c r="K54" s="97"/>
      <c r="M54" s="4"/>
    </row>
    <row r="55" spans="1:13" s="25" customFormat="1" ht="34.9" customHeight="1" x14ac:dyDescent="0.25">
      <c r="A55" s="1">
        <v>26</v>
      </c>
      <c r="B55" s="2" t="s">
        <v>131</v>
      </c>
      <c r="C55" s="2" t="s">
        <v>60</v>
      </c>
      <c r="D55" s="33" t="s">
        <v>248</v>
      </c>
      <c r="E55" s="2" t="s">
        <v>133</v>
      </c>
      <c r="F55" s="36" t="s">
        <v>26</v>
      </c>
      <c r="G55" s="43">
        <v>0</v>
      </c>
      <c r="H55" s="43">
        <v>0</v>
      </c>
      <c r="I55" s="44">
        <v>0</v>
      </c>
      <c r="J55" s="8"/>
      <c r="K55" s="50"/>
      <c r="M55" s="4"/>
    </row>
    <row r="56" spans="1:13" ht="34.9" customHeight="1" x14ac:dyDescent="0.25">
      <c r="A56" s="1">
        <v>27</v>
      </c>
      <c r="B56" s="2" t="s">
        <v>134</v>
      </c>
      <c r="C56" s="2" t="s">
        <v>23</v>
      </c>
      <c r="D56" s="3" t="s">
        <v>135</v>
      </c>
      <c r="E56" s="2" t="s">
        <v>25</v>
      </c>
      <c r="F56" s="36" t="s">
        <v>136</v>
      </c>
      <c r="G56" s="40">
        <v>1689957.6</v>
      </c>
      <c r="H56" s="40">
        <v>16989957.600000001</v>
      </c>
      <c r="I56" s="35">
        <v>0.7</v>
      </c>
      <c r="J56" s="8"/>
      <c r="K56" s="49" t="s">
        <v>302</v>
      </c>
    </row>
    <row r="57" spans="1:13" s="2" customFormat="1" ht="34.9" customHeight="1" x14ac:dyDescent="0.25">
      <c r="A57" s="2">
        <v>27</v>
      </c>
      <c r="B57" s="2" t="s">
        <v>134</v>
      </c>
      <c r="C57" s="2" t="s">
        <v>23</v>
      </c>
      <c r="D57" s="3" t="s">
        <v>249</v>
      </c>
      <c r="E57" s="2" t="s">
        <v>25</v>
      </c>
      <c r="F57" s="36" t="s">
        <v>136</v>
      </c>
      <c r="G57" s="40">
        <v>0</v>
      </c>
      <c r="H57" s="40">
        <v>0</v>
      </c>
      <c r="I57" s="35">
        <v>0</v>
      </c>
    </row>
    <row r="58" spans="1:13" ht="34.9" customHeight="1" x14ac:dyDescent="0.25">
      <c r="A58" s="1">
        <v>28</v>
      </c>
      <c r="B58" s="2" t="s">
        <v>137</v>
      </c>
      <c r="C58" s="2" t="s">
        <v>59</v>
      </c>
      <c r="D58" s="3" t="s">
        <v>138</v>
      </c>
      <c r="E58" s="2" t="s">
        <v>139</v>
      </c>
      <c r="F58" s="36" t="s">
        <v>140</v>
      </c>
      <c r="G58" s="65">
        <v>1539703.44</v>
      </c>
      <c r="H58" s="65">
        <v>1539703.44</v>
      </c>
      <c r="I58" s="67">
        <v>0.56000000000000005</v>
      </c>
      <c r="J58" s="8"/>
      <c r="K58" s="51" t="s">
        <v>319</v>
      </c>
    </row>
    <row r="59" spans="1:13" s="2" customFormat="1" ht="34.9" customHeight="1" x14ac:dyDescent="0.25">
      <c r="A59" s="2">
        <v>28</v>
      </c>
      <c r="B59" s="2" t="s">
        <v>137</v>
      </c>
      <c r="C59" s="2" t="s">
        <v>59</v>
      </c>
      <c r="D59" s="3" t="s">
        <v>250</v>
      </c>
      <c r="E59" s="2" t="s">
        <v>139</v>
      </c>
      <c r="F59" s="36" t="s">
        <v>140</v>
      </c>
      <c r="G59" s="66"/>
      <c r="H59" s="66"/>
      <c r="I59" s="68"/>
      <c r="K59" s="52"/>
    </row>
    <row r="60" spans="1:13" ht="34.9" customHeight="1" x14ac:dyDescent="0.25">
      <c r="A60" s="1">
        <v>29</v>
      </c>
      <c r="B60" s="2" t="s">
        <v>146</v>
      </c>
      <c r="C60" s="2" t="s">
        <v>37</v>
      </c>
      <c r="D60" s="3" t="s">
        <v>147</v>
      </c>
      <c r="E60" s="2" t="s">
        <v>148</v>
      </c>
      <c r="F60" s="36" t="s">
        <v>149</v>
      </c>
      <c r="G60" s="40">
        <f>VLOOKUP(D60,'[2]OK 4to.TRIMESTRE'!$B$3:$M$92,12,0)</f>
        <v>7363865.3799999999</v>
      </c>
      <c r="H60" s="40">
        <f>VLOOKUP(D60,'[2]OK 4to.TRIMESTRE'!$B$3:$N$92,13,0)</f>
        <v>7363865.3799999999</v>
      </c>
      <c r="I60" s="35">
        <f>VLOOKUP(D60,'[2]OK 4to.TRIMESTRE'!$B$3:$O$92,14,0)</f>
        <v>0.9601775326860833</v>
      </c>
      <c r="J60" s="8"/>
      <c r="K60" s="11" t="s">
        <v>304</v>
      </c>
    </row>
    <row r="61" spans="1:13" ht="34.9" customHeight="1" x14ac:dyDescent="0.25">
      <c r="A61" s="1">
        <v>30</v>
      </c>
      <c r="B61" s="2" t="s">
        <v>150</v>
      </c>
      <c r="C61" s="2" t="s">
        <v>37</v>
      </c>
      <c r="D61" s="30" t="s">
        <v>154</v>
      </c>
      <c r="E61" s="2" t="s">
        <v>156</v>
      </c>
      <c r="F61" s="36" t="s">
        <v>158</v>
      </c>
      <c r="G61" s="65">
        <v>73138</v>
      </c>
      <c r="H61" s="65">
        <v>73138</v>
      </c>
      <c r="I61" s="67">
        <v>0.76</v>
      </c>
      <c r="J61" s="8"/>
      <c r="K61" s="53" t="s">
        <v>312</v>
      </c>
    </row>
    <row r="62" spans="1:13" s="25" customFormat="1" ht="34.9" customHeight="1" x14ac:dyDescent="0.25">
      <c r="A62" s="1">
        <v>30</v>
      </c>
      <c r="B62" s="2" t="s">
        <v>150</v>
      </c>
      <c r="C62" s="2" t="s">
        <v>37</v>
      </c>
      <c r="D62" s="3" t="s">
        <v>251</v>
      </c>
      <c r="E62" s="2" t="s">
        <v>156</v>
      </c>
      <c r="F62" s="36" t="s">
        <v>158</v>
      </c>
      <c r="G62" s="66"/>
      <c r="H62" s="66"/>
      <c r="I62" s="68"/>
      <c r="J62" s="8"/>
      <c r="K62" s="54"/>
      <c r="M62" s="4"/>
    </row>
    <row r="63" spans="1:13" ht="34.9" customHeight="1" x14ac:dyDescent="0.25">
      <c r="A63" s="1">
        <v>31</v>
      </c>
      <c r="B63" s="2" t="s">
        <v>152</v>
      </c>
      <c r="C63" s="2" t="s">
        <v>59</v>
      </c>
      <c r="D63" s="30" t="s">
        <v>160</v>
      </c>
      <c r="E63" s="2" t="s">
        <v>162</v>
      </c>
      <c r="F63" s="36" t="s">
        <v>164</v>
      </c>
      <c r="G63" s="40">
        <v>1698524.15</v>
      </c>
      <c r="H63" s="40">
        <v>1698524.15</v>
      </c>
      <c r="I63" s="35">
        <v>0.56999999999999995</v>
      </c>
      <c r="J63" s="8"/>
      <c r="K63" s="49" t="s">
        <v>302</v>
      </c>
    </row>
    <row r="64" spans="1:13" s="25" customFormat="1" ht="34.9" customHeight="1" x14ac:dyDescent="0.25">
      <c r="A64" s="1">
        <v>31</v>
      </c>
      <c r="B64" s="2" t="s">
        <v>152</v>
      </c>
      <c r="C64" s="2" t="s">
        <v>59</v>
      </c>
      <c r="D64" s="32" t="s">
        <v>252</v>
      </c>
      <c r="E64" s="2" t="s">
        <v>162</v>
      </c>
      <c r="F64" s="36" t="s">
        <v>164</v>
      </c>
      <c r="G64" s="40">
        <v>0</v>
      </c>
      <c r="H64" s="40">
        <v>0</v>
      </c>
      <c r="I64" s="35">
        <v>0</v>
      </c>
      <c r="J64" s="8"/>
      <c r="K64" s="13"/>
      <c r="M64" s="4"/>
    </row>
    <row r="65" spans="1:13" ht="34.9" customHeight="1" x14ac:dyDescent="0.25">
      <c r="A65" s="1">
        <v>32</v>
      </c>
      <c r="B65" s="2" t="s">
        <v>166</v>
      </c>
      <c r="C65" s="2" t="s">
        <v>37</v>
      </c>
      <c r="D65" s="3" t="s">
        <v>167</v>
      </c>
      <c r="E65" s="2" t="s">
        <v>168</v>
      </c>
      <c r="F65" s="36" t="s">
        <v>169</v>
      </c>
      <c r="G65" s="40">
        <v>4405439.18</v>
      </c>
      <c r="H65" s="40">
        <v>4405439.18</v>
      </c>
      <c r="I65" s="35">
        <v>0.88</v>
      </c>
      <c r="J65" s="8"/>
      <c r="K65" s="49" t="s">
        <v>302</v>
      </c>
    </row>
    <row r="66" spans="1:13" s="25" customFormat="1" ht="34.9" customHeight="1" x14ac:dyDescent="0.25">
      <c r="A66" s="1">
        <v>32</v>
      </c>
      <c r="B66" s="2" t="s">
        <v>166</v>
      </c>
      <c r="C66" s="2" t="s">
        <v>37</v>
      </c>
      <c r="D66" s="3" t="s">
        <v>253</v>
      </c>
      <c r="E66" s="2" t="s">
        <v>168</v>
      </c>
      <c r="F66" s="36" t="s">
        <v>169</v>
      </c>
      <c r="G66" s="40">
        <v>0</v>
      </c>
      <c r="H66" s="40">
        <v>0</v>
      </c>
      <c r="I66" s="35">
        <v>0</v>
      </c>
      <c r="J66" s="8"/>
      <c r="K66" s="13"/>
      <c r="M66" s="4"/>
    </row>
    <row r="67" spans="1:13" ht="34.9" customHeight="1" x14ac:dyDescent="0.25">
      <c r="A67" s="1">
        <v>33</v>
      </c>
      <c r="B67" s="2" t="s">
        <v>153</v>
      </c>
      <c r="C67" s="2" t="s">
        <v>60</v>
      </c>
      <c r="D67" s="3" t="s">
        <v>161</v>
      </c>
      <c r="E67" s="2" t="s">
        <v>163</v>
      </c>
      <c r="F67" s="36" t="s">
        <v>165</v>
      </c>
      <c r="G67" s="65">
        <v>201364.4</v>
      </c>
      <c r="H67" s="65">
        <v>201364</v>
      </c>
      <c r="I67" s="67">
        <v>0.34</v>
      </c>
      <c r="J67" s="8"/>
      <c r="K67" s="11" t="s">
        <v>314</v>
      </c>
    </row>
    <row r="68" spans="1:13" s="25" customFormat="1" ht="34.9" customHeight="1" x14ac:dyDescent="0.25">
      <c r="A68" s="1">
        <v>33</v>
      </c>
      <c r="B68" s="2" t="s">
        <v>60</v>
      </c>
      <c r="C68" s="2" t="s">
        <v>60</v>
      </c>
      <c r="D68" s="3" t="s">
        <v>231</v>
      </c>
      <c r="E68" s="2" t="s">
        <v>163</v>
      </c>
      <c r="F68" s="36" t="s">
        <v>165</v>
      </c>
      <c r="G68" s="66"/>
      <c r="H68" s="66"/>
      <c r="I68" s="68"/>
      <c r="J68" s="8"/>
      <c r="K68" s="13"/>
      <c r="M68" s="4"/>
    </row>
    <row r="69" spans="1:13" ht="34.9" customHeight="1" x14ac:dyDescent="0.25">
      <c r="A69" s="1">
        <v>34</v>
      </c>
      <c r="B69" s="2" t="s">
        <v>170</v>
      </c>
      <c r="C69" s="2" t="s">
        <v>37</v>
      </c>
      <c r="D69" s="3" t="s">
        <v>171</v>
      </c>
      <c r="E69" s="2" t="s">
        <v>172</v>
      </c>
      <c r="F69" s="36" t="s">
        <v>174</v>
      </c>
      <c r="G69" s="45">
        <v>229680</v>
      </c>
      <c r="H69" s="45">
        <v>229680</v>
      </c>
      <c r="I69" s="47">
        <v>0.75</v>
      </c>
      <c r="J69" s="8"/>
      <c r="K69" s="49" t="s">
        <v>302</v>
      </c>
    </row>
    <row r="70" spans="1:13" s="25" customFormat="1" ht="34.9" customHeight="1" x14ac:dyDescent="0.25">
      <c r="A70" s="1">
        <v>34</v>
      </c>
      <c r="B70" s="2" t="s">
        <v>170</v>
      </c>
      <c r="C70" s="2" t="s">
        <v>37</v>
      </c>
      <c r="D70" s="3" t="s">
        <v>261</v>
      </c>
      <c r="E70" s="2" t="s">
        <v>172</v>
      </c>
      <c r="F70" s="36" t="s">
        <v>174</v>
      </c>
      <c r="G70" s="46">
        <v>0</v>
      </c>
      <c r="H70" s="46">
        <v>0</v>
      </c>
      <c r="I70" s="48">
        <v>0</v>
      </c>
      <c r="J70" s="8"/>
      <c r="K70" s="13"/>
      <c r="M70" s="4"/>
    </row>
    <row r="71" spans="1:13" ht="34.9" customHeight="1" x14ac:dyDescent="0.25">
      <c r="A71" s="1">
        <v>35</v>
      </c>
      <c r="B71" s="2" t="s">
        <v>176</v>
      </c>
      <c r="C71" s="2" t="s">
        <v>37</v>
      </c>
      <c r="D71" s="3" t="s">
        <v>177</v>
      </c>
      <c r="E71" s="2" t="s">
        <v>178</v>
      </c>
      <c r="F71" s="36" t="s">
        <v>179</v>
      </c>
      <c r="G71" s="40">
        <f>VLOOKUP(D71,'[2]OK 4to.TRIMESTRE'!$B$3:$M$92,12,0)</f>
        <v>245395.68</v>
      </c>
      <c r="H71" s="40">
        <f>VLOOKUP(D71,'[2]OK 4to.TRIMESTRE'!$B$3:$N$92,13,0)</f>
        <v>245395.68</v>
      </c>
      <c r="I71" s="35">
        <f>VLOOKUP(D71,'[2]OK 4to.TRIMESTRE'!$B$3:$O$92,14,0)</f>
        <v>0.64892024539877302</v>
      </c>
      <c r="J71" s="8"/>
      <c r="K71" s="11" t="s">
        <v>313</v>
      </c>
    </row>
    <row r="72" spans="1:13" ht="34.9" customHeight="1" x14ac:dyDescent="0.25">
      <c r="A72" s="1">
        <v>36</v>
      </c>
      <c r="B72" s="2" t="s">
        <v>180</v>
      </c>
      <c r="C72" s="2" t="s">
        <v>37</v>
      </c>
      <c r="D72" s="3" t="s">
        <v>181</v>
      </c>
      <c r="E72" s="2" t="s">
        <v>38</v>
      </c>
      <c r="F72" s="36" t="s">
        <v>182</v>
      </c>
      <c r="G72" s="45">
        <v>157528</v>
      </c>
      <c r="H72" s="45">
        <v>157528</v>
      </c>
      <c r="I72" s="47">
        <v>0.43</v>
      </c>
      <c r="J72" s="8"/>
      <c r="K72" s="49" t="s">
        <v>302</v>
      </c>
    </row>
    <row r="73" spans="1:13" s="25" customFormat="1" ht="34.9" customHeight="1" x14ac:dyDescent="0.25">
      <c r="A73" s="1">
        <v>36</v>
      </c>
      <c r="B73" s="2" t="s">
        <v>180</v>
      </c>
      <c r="C73" s="2" t="s">
        <v>37</v>
      </c>
      <c r="D73" s="3" t="s">
        <v>254</v>
      </c>
      <c r="E73" s="2" t="s">
        <v>38</v>
      </c>
      <c r="F73" s="36" t="s">
        <v>182</v>
      </c>
      <c r="G73" s="46">
        <v>0</v>
      </c>
      <c r="H73" s="46">
        <v>0</v>
      </c>
      <c r="I73" s="48">
        <v>0</v>
      </c>
      <c r="J73" s="8"/>
      <c r="K73" s="13"/>
      <c r="M73" s="4"/>
    </row>
    <row r="74" spans="1:13" ht="34.9" customHeight="1" x14ac:dyDescent="0.25">
      <c r="A74" s="1">
        <v>36</v>
      </c>
      <c r="B74" s="2" t="s">
        <v>183</v>
      </c>
      <c r="C74" s="2" t="s">
        <v>37</v>
      </c>
      <c r="D74" s="3" t="s">
        <v>184</v>
      </c>
      <c r="E74" s="2" t="s">
        <v>24</v>
      </c>
      <c r="F74" s="36" t="s">
        <v>185</v>
      </c>
      <c r="G74" s="40">
        <v>1116397.45</v>
      </c>
      <c r="H74" s="40">
        <v>1116397.45</v>
      </c>
      <c r="I74" s="35">
        <v>0.28000000000000003</v>
      </c>
      <c r="J74" s="8"/>
      <c r="K74" s="49" t="s">
        <v>315</v>
      </c>
    </row>
    <row r="75" spans="1:13" s="25" customFormat="1" ht="34.9" customHeight="1" x14ac:dyDescent="0.25">
      <c r="A75" s="1">
        <v>36</v>
      </c>
      <c r="B75" s="2" t="s">
        <v>183</v>
      </c>
      <c r="C75" s="2" t="s">
        <v>37</v>
      </c>
      <c r="D75" s="3" t="s">
        <v>262</v>
      </c>
      <c r="E75" s="2" t="s">
        <v>24</v>
      </c>
      <c r="F75" s="36" t="s">
        <v>185</v>
      </c>
      <c r="G75" s="40">
        <v>0</v>
      </c>
      <c r="H75" s="40">
        <v>0</v>
      </c>
      <c r="I75" s="35">
        <v>0</v>
      </c>
      <c r="J75" s="8"/>
      <c r="K75" s="13"/>
      <c r="M75" s="4"/>
    </row>
    <row r="76" spans="1:13" ht="34.9" customHeight="1" x14ac:dyDescent="0.25">
      <c r="A76" s="1">
        <v>37</v>
      </c>
      <c r="B76" s="2" t="s">
        <v>186</v>
      </c>
      <c r="C76" s="2" t="s">
        <v>37</v>
      </c>
      <c r="D76" s="3" t="s">
        <v>187</v>
      </c>
      <c r="E76" s="2" t="s">
        <v>66</v>
      </c>
      <c r="F76" s="36" t="s">
        <v>188</v>
      </c>
      <c r="G76" s="40">
        <v>214590.41</v>
      </c>
      <c r="H76" s="40">
        <v>214590.41</v>
      </c>
      <c r="I76" s="47">
        <v>0.97</v>
      </c>
      <c r="J76" s="8"/>
      <c r="K76" s="49" t="s">
        <v>302</v>
      </c>
    </row>
    <row r="77" spans="1:13" s="25" customFormat="1" ht="34.9" customHeight="1" x14ac:dyDescent="0.25">
      <c r="A77" s="1">
        <v>37</v>
      </c>
      <c r="B77" s="2" t="s">
        <v>186</v>
      </c>
      <c r="C77" s="2" t="s">
        <v>37</v>
      </c>
      <c r="D77" s="3" t="s">
        <v>255</v>
      </c>
      <c r="E77" s="2" t="s">
        <v>66</v>
      </c>
      <c r="F77" s="36" t="s">
        <v>188</v>
      </c>
      <c r="G77" s="40">
        <v>0</v>
      </c>
      <c r="H77" s="40">
        <v>0</v>
      </c>
      <c r="I77" s="48">
        <v>0</v>
      </c>
      <c r="J77" s="8"/>
      <c r="K77" s="13"/>
      <c r="M77" s="4"/>
    </row>
    <row r="78" spans="1:13" ht="34.9" customHeight="1" x14ac:dyDescent="0.25">
      <c r="A78" s="1">
        <v>38</v>
      </c>
      <c r="B78" s="2" t="s">
        <v>189</v>
      </c>
      <c r="C78" s="2" t="s">
        <v>37</v>
      </c>
      <c r="D78" s="3" t="s">
        <v>190</v>
      </c>
      <c r="E78" s="2" t="s">
        <v>191</v>
      </c>
      <c r="F78" s="36" t="s">
        <v>192</v>
      </c>
      <c r="G78" s="40">
        <v>126570.56</v>
      </c>
      <c r="H78" s="40">
        <v>126570.56</v>
      </c>
      <c r="I78" s="47">
        <v>0.85</v>
      </c>
      <c r="J78" s="8"/>
      <c r="K78" s="49" t="s">
        <v>302</v>
      </c>
    </row>
    <row r="79" spans="1:13" s="25" customFormat="1" ht="34.9" customHeight="1" x14ac:dyDescent="0.25">
      <c r="A79" s="1">
        <v>38</v>
      </c>
      <c r="B79" s="2" t="s">
        <v>189</v>
      </c>
      <c r="C79" s="2" t="s">
        <v>37</v>
      </c>
      <c r="D79" s="3" t="s">
        <v>256</v>
      </c>
      <c r="E79" s="2" t="s">
        <v>191</v>
      </c>
      <c r="F79" s="36" t="s">
        <v>192</v>
      </c>
      <c r="G79" s="40">
        <v>0</v>
      </c>
      <c r="H79" s="40">
        <v>0</v>
      </c>
      <c r="I79" s="48">
        <v>0</v>
      </c>
      <c r="J79" s="8"/>
      <c r="K79" s="13"/>
      <c r="M79" s="4"/>
    </row>
    <row r="80" spans="1:13" ht="34.9" customHeight="1" x14ac:dyDescent="0.25">
      <c r="A80" s="1">
        <v>39</v>
      </c>
      <c r="B80" s="2" t="s">
        <v>193</v>
      </c>
      <c r="C80" s="2" t="s">
        <v>23</v>
      </c>
      <c r="D80" s="3" t="s">
        <v>194</v>
      </c>
      <c r="E80" s="2" t="s">
        <v>61</v>
      </c>
      <c r="F80" s="36" t="s">
        <v>195</v>
      </c>
      <c r="G80" s="57">
        <v>2422294.0700000003</v>
      </c>
      <c r="H80" s="57">
        <v>2422294.0700000003</v>
      </c>
      <c r="I80" s="98">
        <v>0.69</v>
      </c>
      <c r="J80" s="8"/>
      <c r="K80" s="53" t="s">
        <v>302</v>
      </c>
    </row>
    <row r="81" spans="1:13" s="25" customFormat="1" ht="34.9" customHeight="1" x14ac:dyDescent="0.25">
      <c r="A81" s="1">
        <v>39</v>
      </c>
      <c r="B81" s="2" t="s">
        <v>193</v>
      </c>
      <c r="C81" s="2" t="s">
        <v>23</v>
      </c>
      <c r="D81" s="3" t="s">
        <v>257</v>
      </c>
      <c r="E81" s="2" t="s">
        <v>61</v>
      </c>
      <c r="F81" s="36" t="s">
        <v>195</v>
      </c>
      <c r="G81" s="58"/>
      <c r="H81" s="58"/>
      <c r="I81" s="99"/>
      <c r="J81" s="8"/>
      <c r="K81" s="54"/>
      <c r="M81" s="4"/>
    </row>
    <row r="82" spans="1:13" s="25" customFormat="1" ht="34.9" customHeight="1" x14ac:dyDescent="0.25">
      <c r="A82" s="1">
        <v>39</v>
      </c>
      <c r="B82" s="2" t="s">
        <v>193</v>
      </c>
      <c r="C82" s="2" t="s">
        <v>23</v>
      </c>
      <c r="D82" s="3" t="s">
        <v>258</v>
      </c>
      <c r="E82" s="2" t="s">
        <v>61</v>
      </c>
      <c r="F82" s="36" t="s">
        <v>195</v>
      </c>
      <c r="G82" s="46">
        <v>0</v>
      </c>
      <c r="H82" s="46">
        <v>0</v>
      </c>
      <c r="I82" s="100"/>
      <c r="J82" s="8"/>
      <c r="K82" s="13"/>
      <c r="M82" s="4"/>
    </row>
    <row r="83" spans="1:13" s="25" customFormat="1" ht="34.9" customHeight="1" x14ac:dyDescent="0.25">
      <c r="A83" s="1">
        <v>39</v>
      </c>
      <c r="B83" s="2" t="s">
        <v>193</v>
      </c>
      <c r="C83" s="2" t="s">
        <v>23</v>
      </c>
      <c r="D83" s="3" t="s">
        <v>196</v>
      </c>
      <c r="E83" s="2" t="s">
        <v>61</v>
      </c>
      <c r="F83" s="36" t="s">
        <v>195</v>
      </c>
      <c r="G83" s="57">
        <f>VLOOKUP(D83,'[2]OK 4to.TRIMESTRE'!$B$3:$M$92,12,0)</f>
        <v>728913.98</v>
      </c>
      <c r="H83" s="57">
        <f>VLOOKUP(D83,'[2]OK 4to.TRIMESTRE'!$B$3:$N$92,13,0)</f>
        <v>728913.98</v>
      </c>
      <c r="I83" s="98">
        <v>0.75</v>
      </c>
      <c r="J83" s="8"/>
      <c r="K83" s="53" t="s">
        <v>302</v>
      </c>
      <c r="M83" s="4"/>
    </row>
    <row r="84" spans="1:13" s="25" customFormat="1" ht="34.9" customHeight="1" x14ac:dyDescent="0.25">
      <c r="A84" s="1">
        <v>39</v>
      </c>
      <c r="B84" s="2" t="s">
        <v>193</v>
      </c>
      <c r="C84" s="2" t="s">
        <v>23</v>
      </c>
      <c r="D84" s="3" t="s">
        <v>259</v>
      </c>
      <c r="E84" s="2" t="s">
        <v>61</v>
      </c>
      <c r="F84" s="36" t="s">
        <v>195</v>
      </c>
      <c r="G84" s="58"/>
      <c r="H84" s="58"/>
      <c r="I84" s="99"/>
      <c r="J84" s="8"/>
      <c r="K84" s="54"/>
      <c r="M84" s="4"/>
    </row>
    <row r="85" spans="1:13" s="25" customFormat="1" ht="34.9" customHeight="1" x14ac:dyDescent="0.25">
      <c r="A85" s="1">
        <v>39</v>
      </c>
      <c r="B85" s="2" t="s">
        <v>193</v>
      </c>
      <c r="C85" s="2" t="s">
        <v>23</v>
      </c>
      <c r="D85" s="3" t="s">
        <v>260</v>
      </c>
      <c r="E85" s="2" t="s">
        <v>61</v>
      </c>
      <c r="F85" s="36" t="s">
        <v>195</v>
      </c>
      <c r="G85" s="46">
        <v>0</v>
      </c>
      <c r="H85" s="46">
        <v>0</v>
      </c>
      <c r="I85" s="100"/>
      <c r="J85" s="8"/>
      <c r="K85" s="13"/>
      <c r="M85" s="4"/>
    </row>
    <row r="86" spans="1:13" s="25" customFormat="1" ht="34.9" customHeight="1" x14ac:dyDescent="0.25">
      <c r="A86" s="1">
        <v>40</v>
      </c>
      <c r="B86" s="2" t="s">
        <v>199</v>
      </c>
      <c r="C86" s="2" t="s">
        <v>37</v>
      </c>
      <c r="D86" s="3" t="s">
        <v>200</v>
      </c>
      <c r="E86" s="2" t="s">
        <v>201</v>
      </c>
      <c r="F86" s="36" t="s">
        <v>222</v>
      </c>
      <c r="G86" s="40">
        <v>365400</v>
      </c>
      <c r="H86" s="40">
        <v>365400</v>
      </c>
      <c r="I86" s="35">
        <v>1</v>
      </c>
      <c r="J86" s="8"/>
      <c r="K86" s="13" t="s">
        <v>304</v>
      </c>
      <c r="M86" s="4"/>
    </row>
    <row r="87" spans="1:13" s="25" customFormat="1" ht="34.9" customHeight="1" x14ac:dyDescent="0.25">
      <c r="A87" s="1">
        <v>41</v>
      </c>
      <c r="B87" s="2" t="s">
        <v>202</v>
      </c>
      <c r="C87" s="2" t="s">
        <v>37</v>
      </c>
      <c r="D87" s="3" t="s">
        <v>203</v>
      </c>
      <c r="E87" s="2" t="s">
        <v>72</v>
      </c>
      <c r="F87" s="36" t="s">
        <v>223</v>
      </c>
      <c r="G87" s="40">
        <f>VLOOKUP(D87,'[2]OK 4to.TRIMESTRE'!$B$3:$M$92,12,0)</f>
        <v>203510.39999999999</v>
      </c>
      <c r="H87" s="40">
        <f>VLOOKUP(D87,'[2]OK 4to.TRIMESTRE'!$B$3:$N$92,13,0)</f>
        <v>203510.39999999999</v>
      </c>
      <c r="I87" s="35">
        <f>VLOOKUP(D87,'[2]OK 4to.TRIMESTRE'!$B$3:$O$92,14,0)</f>
        <v>1</v>
      </c>
      <c r="J87" s="8"/>
      <c r="K87" s="13" t="s">
        <v>316</v>
      </c>
      <c r="M87" s="4"/>
    </row>
    <row r="88" spans="1:13" ht="34.9" customHeight="1" x14ac:dyDescent="0.25">
      <c r="A88" s="1">
        <v>42</v>
      </c>
      <c r="B88" s="2" t="s">
        <v>204</v>
      </c>
      <c r="C88" s="2" t="s">
        <v>37</v>
      </c>
      <c r="D88" s="3" t="s">
        <v>205</v>
      </c>
      <c r="E88" s="2" t="s">
        <v>206</v>
      </c>
      <c r="F88" s="36" t="s">
        <v>224</v>
      </c>
      <c r="G88" s="40">
        <v>0</v>
      </c>
      <c r="H88" s="40">
        <v>0</v>
      </c>
      <c r="I88" s="35">
        <v>0</v>
      </c>
      <c r="J88" s="8"/>
      <c r="K88" s="8"/>
      <c r="M88"/>
    </row>
    <row r="89" spans="1:13" ht="34.9" customHeight="1" x14ac:dyDescent="0.25">
      <c r="A89" s="1">
        <v>43</v>
      </c>
      <c r="B89" s="2" t="s">
        <v>207</v>
      </c>
      <c r="C89" s="2" t="s">
        <v>37</v>
      </c>
      <c r="D89" s="3" t="s">
        <v>208</v>
      </c>
      <c r="E89" s="2" t="s">
        <v>209</v>
      </c>
      <c r="F89" s="36" t="s">
        <v>225</v>
      </c>
      <c r="G89" s="40">
        <f>VLOOKUP(D89,'[2]OK 4to.TRIMESTRE'!$B$3:$M$92,12,0)</f>
        <v>209796.66</v>
      </c>
      <c r="H89" s="40">
        <f>VLOOKUP(D89,'[2]OK 4to.TRIMESTRE'!$B$3:$N$92,13,0)</f>
        <v>209796.66</v>
      </c>
      <c r="I89" s="35">
        <f>VLOOKUP(D89,'[2]OK 4to.TRIMESTRE'!$B$3:$O$92,14,0)</f>
        <v>1</v>
      </c>
      <c r="J89" s="8"/>
      <c r="K89" s="49" t="s">
        <v>316</v>
      </c>
      <c r="L89" s="12"/>
      <c r="M89"/>
    </row>
    <row r="90" spans="1:13" ht="34.9" customHeight="1" x14ac:dyDescent="0.25">
      <c r="A90" s="1">
        <v>44</v>
      </c>
      <c r="B90" s="2" t="s">
        <v>210</v>
      </c>
      <c r="C90" s="2" t="s">
        <v>23</v>
      </c>
      <c r="D90" s="3" t="s">
        <v>211</v>
      </c>
      <c r="E90" s="2" t="s">
        <v>212</v>
      </c>
      <c r="F90" s="36" t="s">
        <v>226</v>
      </c>
      <c r="G90" s="40">
        <v>100000</v>
      </c>
      <c r="H90" s="40">
        <v>100000</v>
      </c>
      <c r="I90" s="35">
        <v>0.33</v>
      </c>
      <c r="J90" s="8"/>
      <c r="K90" s="49" t="s">
        <v>304</v>
      </c>
      <c r="M90"/>
    </row>
    <row r="91" spans="1:13" ht="34.9" customHeight="1" x14ac:dyDescent="0.25">
      <c r="A91" s="1">
        <v>44</v>
      </c>
      <c r="B91" s="2" t="s">
        <v>210</v>
      </c>
      <c r="C91" s="2" t="s">
        <v>23</v>
      </c>
      <c r="D91" s="3" t="s">
        <v>213</v>
      </c>
      <c r="E91" s="2" t="s">
        <v>214</v>
      </c>
      <c r="F91" s="36" t="s">
        <v>227</v>
      </c>
      <c r="G91" s="40">
        <v>116000</v>
      </c>
      <c r="H91" s="40">
        <v>116000</v>
      </c>
      <c r="I91" s="35">
        <v>1</v>
      </c>
      <c r="J91" s="8"/>
      <c r="K91" s="49" t="s">
        <v>304</v>
      </c>
      <c r="M91"/>
    </row>
    <row r="92" spans="1:13" ht="34.9" customHeight="1" x14ac:dyDescent="0.25">
      <c r="A92" s="1">
        <v>45</v>
      </c>
      <c r="B92" s="2" t="s">
        <v>215</v>
      </c>
      <c r="C92" s="2" t="s">
        <v>216</v>
      </c>
      <c r="D92" s="3" t="s">
        <v>217</v>
      </c>
      <c r="E92" s="2" t="s">
        <v>218</v>
      </c>
      <c r="F92" s="36" t="s">
        <v>228</v>
      </c>
      <c r="G92" s="40">
        <v>33408</v>
      </c>
      <c r="H92" s="40">
        <v>33408</v>
      </c>
      <c r="I92" s="35">
        <v>1</v>
      </c>
      <c r="J92" s="8"/>
      <c r="K92" s="49" t="s">
        <v>304</v>
      </c>
      <c r="M92"/>
    </row>
    <row r="93" spans="1:13" ht="34.9" customHeight="1" x14ac:dyDescent="0.25">
      <c r="A93" s="1">
        <v>46</v>
      </c>
      <c r="B93" s="2" t="s">
        <v>219</v>
      </c>
      <c r="C93" s="2" t="s">
        <v>216</v>
      </c>
      <c r="D93" s="3" t="s">
        <v>220</v>
      </c>
      <c r="E93" s="2" t="s">
        <v>221</v>
      </c>
      <c r="F93" s="36" t="s">
        <v>229</v>
      </c>
      <c r="G93" s="40">
        <f>VLOOKUP(D93,'[2]OK 4to.TRIMESTRE'!$B$3:$M$92,12,0)</f>
        <v>0</v>
      </c>
      <c r="H93" s="40">
        <f>VLOOKUP(D93,'[2]OK 4to.TRIMESTRE'!$B$3:$N$92,13,0)</f>
        <v>0</v>
      </c>
      <c r="I93" s="35">
        <f>VLOOKUP(D93,'[2]OK 4to.TRIMESTRE'!$B$3:$O$92,14,0)</f>
        <v>0</v>
      </c>
      <c r="J93" s="8"/>
      <c r="K93" s="8"/>
      <c r="M93"/>
    </row>
    <row r="94" spans="1:13" s="25" customFormat="1" ht="34.9" customHeight="1" x14ac:dyDescent="0.25">
      <c r="A94" s="1">
        <v>47</v>
      </c>
      <c r="B94" s="2" t="s">
        <v>263</v>
      </c>
      <c r="C94" s="2" t="s">
        <v>216</v>
      </c>
      <c r="D94" s="3" t="s">
        <v>264</v>
      </c>
      <c r="E94" s="2" t="s">
        <v>265</v>
      </c>
      <c r="F94" s="36" t="s">
        <v>266</v>
      </c>
      <c r="G94" s="40">
        <v>85260</v>
      </c>
      <c r="H94" s="40">
        <v>85260</v>
      </c>
      <c r="I94" s="35">
        <v>1</v>
      </c>
      <c r="J94" s="8"/>
      <c r="K94" s="49" t="s">
        <v>304</v>
      </c>
    </row>
    <row r="95" spans="1:13" s="25" customFormat="1" ht="34.9" customHeight="1" x14ac:dyDescent="0.25">
      <c r="A95" s="1">
        <v>48</v>
      </c>
      <c r="B95" s="2" t="s">
        <v>271</v>
      </c>
      <c r="C95" s="2" t="s">
        <v>216</v>
      </c>
      <c r="D95" s="3" t="s">
        <v>269</v>
      </c>
      <c r="E95" s="2" t="s">
        <v>267</v>
      </c>
      <c r="F95" s="36" t="s">
        <v>268</v>
      </c>
      <c r="G95" s="45">
        <v>139432</v>
      </c>
      <c r="H95" s="45">
        <v>139432</v>
      </c>
      <c r="I95" s="98">
        <v>0.56000000000000005</v>
      </c>
      <c r="J95" s="8"/>
      <c r="K95" s="55" t="s">
        <v>317</v>
      </c>
    </row>
    <row r="96" spans="1:13" s="25" customFormat="1" ht="34.9" customHeight="1" x14ac:dyDescent="0.25">
      <c r="A96" s="1">
        <v>48</v>
      </c>
      <c r="B96" s="2" t="s">
        <v>271</v>
      </c>
      <c r="C96" s="2" t="s">
        <v>216</v>
      </c>
      <c r="D96" s="3" t="s">
        <v>270</v>
      </c>
      <c r="E96" s="2" t="s">
        <v>267</v>
      </c>
      <c r="F96" s="36" t="s">
        <v>268</v>
      </c>
      <c r="G96" s="46">
        <v>0</v>
      </c>
      <c r="H96" s="46">
        <v>0</v>
      </c>
      <c r="I96" s="100"/>
      <c r="J96" s="8"/>
      <c r="K96" s="56"/>
    </row>
    <row r="97" spans="1:11" s="25" customFormat="1" ht="34.9" customHeight="1" x14ac:dyDescent="0.25">
      <c r="A97" s="1">
        <v>49</v>
      </c>
      <c r="B97" s="2" t="s">
        <v>274</v>
      </c>
      <c r="C97" s="2" t="s">
        <v>216</v>
      </c>
      <c r="D97" s="3" t="s">
        <v>273</v>
      </c>
      <c r="E97" s="2" t="s">
        <v>272</v>
      </c>
      <c r="F97" s="36" t="s">
        <v>73</v>
      </c>
      <c r="G97" s="40">
        <f>VLOOKUP(D97,'[2]OK 4to.TRIMESTRE'!$B$3:$M$92,12,0)</f>
        <v>268270.88</v>
      </c>
      <c r="H97" s="40">
        <f>VLOOKUP(D97,'[2]OK 4to.TRIMESTRE'!$B$3:$N$92,13,0)</f>
        <v>268270.88</v>
      </c>
      <c r="I97" s="35">
        <f>VLOOKUP(D97,'[2]OK 4to.TRIMESTRE'!$B$3:$O$92,14,0)</f>
        <v>1</v>
      </c>
      <c r="J97" s="8"/>
      <c r="K97" s="49" t="s">
        <v>304</v>
      </c>
    </row>
    <row r="98" spans="1:11" s="25" customFormat="1" ht="34.9" customHeight="1" x14ac:dyDescent="0.25">
      <c r="A98" s="1">
        <v>50</v>
      </c>
      <c r="B98" s="2" t="s">
        <v>278</v>
      </c>
      <c r="C98" s="2" t="s">
        <v>68</v>
      </c>
      <c r="D98" s="3" t="s">
        <v>277</v>
      </c>
      <c r="E98" s="2" t="s">
        <v>275</v>
      </c>
      <c r="F98" s="36" t="s">
        <v>276</v>
      </c>
      <c r="G98" s="40">
        <v>0</v>
      </c>
      <c r="H98" s="40">
        <v>0</v>
      </c>
      <c r="I98" s="35">
        <v>0</v>
      </c>
      <c r="J98" s="8"/>
      <c r="K98" s="8"/>
    </row>
    <row r="99" spans="1:11" s="25" customFormat="1" ht="34.9" customHeight="1" x14ac:dyDescent="0.25">
      <c r="A99" s="1">
        <v>51</v>
      </c>
      <c r="B99" s="2" t="s">
        <v>279</v>
      </c>
      <c r="C99" s="2" t="s">
        <v>216</v>
      </c>
      <c r="D99" s="3" t="s">
        <v>280</v>
      </c>
      <c r="E99" s="2" t="s">
        <v>281</v>
      </c>
      <c r="F99" s="36" t="s">
        <v>282</v>
      </c>
      <c r="G99" s="40">
        <v>0</v>
      </c>
      <c r="H99" s="40">
        <v>0</v>
      </c>
      <c r="I99" s="35">
        <v>0</v>
      </c>
      <c r="J99" s="8"/>
      <c r="K99" s="8"/>
    </row>
    <row r="100" spans="1:11" s="25" customFormat="1" ht="34.9" customHeight="1" x14ac:dyDescent="0.25">
      <c r="A100" s="1">
        <v>52</v>
      </c>
      <c r="B100" s="2" t="s">
        <v>283</v>
      </c>
      <c r="C100" s="2" t="s">
        <v>216</v>
      </c>
      <c r="D100" s="3" t="s">
        <v>284</v>
      </c>
      <c r="E100" s="2" t="s">
        <v>173</v>
      </c>
      <c r="F100" s="36" t="s">
        <v>175</v>
      </c>
      <c r="G100" s="40">
        <v>0</v>
      </c>
      <c r="H100" s="40">
        <v>0</v>
      </c>
      <c r="I100" s="35">
        <v>0</v>
      </c>
      <c r="J100" s="8"/>
      <c r="K100" s="8"/>
    </row>
    <row r="101" spans="1:11" s="25" customFormat="1" ht="34.9" customHeight="1" x14ac:dyDescent="0.25">
      <c r="A101" s="1">
        <v>53</v>
      </c>
      <c r="B101" s="2" t="s">
        <v>295</v>
      </c>
      <c r="C101" s="2" t="s">
        <v>292</v>
      </c>
      <c r="D101" s="3" t="s">
        <v>289</v>
      </c>
      <c r="E101" s="2" t="s">
        <v>157</v>
      </c>
      <c r="F101" s="36" t="s">
        <v>286</v>
      </c>
      <c r="G101" s="40">
        <v>0</v>
      </c>
      <c r="H101" s="40">
        <v>0</v>
      </c>
      <c r="I101" s="35">
        <v>0</v>
      </c>
      <c r="J101" s="8"/>
      <c r="K101" s="8"/>
    </row>
    <row r="102" spans="1:11" s="25" customFormat="1" ht="34.9" customHeight="1" x14ac:dyDescent="0.25">
      <c r="A102" s="1">
        <v>54</v>
      </c>
      <c r="B102" s="2" t="s">
        <v>296</v>
      </c>
      <c r="C102" s="2" t="s">
        <v>293</v>
      </c>
      <c r="D102" s="3" t="s">
        <v>290</v>
      </c>
      <c r="E102" s="2" t="s">
        <v>148</v>
      </c>
      <c r="F102" s="36" t="s">
        <v>287</v>
      </c>
      <c r="G102" s="40">
        <v>0</v>
      </c>
      <c r="H102" s="40">
        <v>0</v>
      </c>
      <c r="I102" s="35">
        <v>0</v>
      </c>
      <c r="J102" s="8"/>
      <c r="K102" s="8"/>
    </row>
    <row r="103" spans="1:11" s="25" customFormat="1" ht="34.9" customHeight="1" x14ac:dyDescent="0.25">
      <c r="A103" s="1">
        <v>55</v>
      </c>
      <c r="B103" s="2" t="s">
        <v>297</v>
      </c>
      <c r="C103" s="2" t="s">
        <v>294</v>
      </c>
      <c r="D103" s="3" t="s">
        <v>291</v>
      </c>
      <c r="E103" s="2" t="s">
        <v>285</v>
      </c>
      <c r="F103" s="36" t="s">
        <v>288</v>
      </c>
      <c r="G103" s="40">
        <v>0</v>
      </c>
      <c r="H103" s="40">
        <v>0</v>
      </c>
      <c r="I103" s="35">
        <v>0</v>
      </c>
      <c r="J103" s="8"/>
      <c r="K103" s="8"/>
    </row>
    <row r="104" spans="1:11" s="25" customFormat="1" ht="34.9" customHeight="1" x14ac:dyDescent="0.25">
      <c r="A104" s="1">
        <v>56</v>
      </c>
      <c r="B104" s="2" t="s">
        <v>301</v>
      </c>
      <c r="C104" s="2" t="s">
        <v>216</v>
      </c>
      <c r="D104" s="3" t="s">
        <v>300</v>
      </c>
      <c r="E104" s="2" t="s">
        <v>298</v>
      </c>
      <c r="F104" s="36" t="s">
        <v>299</v>
      </c>
      <c r="G104" s="40">
        <v>0</v>
      </c>
      <c r="H104" s="40">
        <v>0</v>
      </c>
      <c r="I104" s="35">
        <v>0</v>
      </c>
      <c r="J104" s="8"/>
      <c r="K104" s="8"/>
    </row>
    <row r="105" spans="1:11" s="25" customFormat="1" x14ac:dyDescent="0.25">
      <c r="A105" s="1"/>
      <c r="B105" s="2"/>
      <c r="C105" s="2"/>
      <c r="D105" s="3"/>
      <c r="E105" s="2"/>
      <c r="F105" s="2"/>
      <c r="G105" s="41"/>
      <c r="H105" s="41"/>
      <c r="I105" s="38"/>
      <c r="J105" s="8"/>
      <c r="K105" s="8"/>
    </row>
    <row r="106" spans="1:11" s="25" customFormat="1" x14ac:dyDescent="0.25">
      <c r="A106" s="1"/>
      <c r="B106" s="2"/>
      <c r="C106" s="2"/>
      <c r="D106" s="3"/>
      <c r="E106" s="2"/>
      <c r="F106" s="2"/>
      <c r="G106" s="9"/>
      <c r="H106" s="9"/>
      <c r="I106" s="14"/>
      <c r="J106" s="8"/>
      <c r="K106" s="8"/>
    </row>
  </sheetData>
  <mergeCells count="68">
    <mergeCell ref="G52:G54"/>
    <mergeCell ref="H52:H54"/>
    <mergeCell ref="I52:I54"/>
    <mergeCell ref="K52:K54"/>
    <mergeCell ref="G25:G27"/>
    <mergeCell ref="H25:H27"/>
    <mergeCell ref="I25:I27"/>
    <mergeCell ref="K28:K29"/>
    <mergeCell ref="K48:K51"/>
    <mergeCell ref="K42:K43"/>
    <mergeCell ref="G48:G51"/>
    <mergeCell ref="H48:H51"/>
    <mergeCell ref="I48:I51"/>
    <mergeCell ref="K25:K27"/>
    <mergeCell ref="I80:I82"/>
    <mergeCell ref="I83:I85"/>
    <mergeCell ref="I95:I96"/>
    <mergeCell ref="G83:G84"/>
    <mergeCell ref="H83:H84"/>
    <mergeCell ref="K22:K23"/>
    <mergeCell ref="K11:K12"/>
    <mergeCell ref="K5:K7"/>
    <mergeCell ref="K8:K10"/>
    <mergeCell ref="K18:K19"/>
    <mergeCell ref="K20:K21"/>
    <mergeCell ref="L1:L4"/>
    <mergeCell ref="J1:J4"/>
    <mergeCell ref="K1:K4"/>
    <mergeCell ref="G1:I1"/>
    <mergeCell ref="D1:F1"/>
    <mergeCell ref="G5:G7"/>
    <mergeCell ref="H5:H7"/>
    <mergeCell ref="I5:I7"/>
    <mergeCell ref="A3:A4"/>
    <mergeCell ref="B3:B4"/>
    <mergeCell ref="F2:F4"/>
    <mergeCell ref="E2:E4"/>
    <mergeCell ref="H2:H4"/>
    <mergeCell ref="G2:G4"/>
    <mergeCell ref="I2:I4"/>
    <mergeCell ref="A1:C2"/>
    <mergeCell ref="D2:D4"/>
    <mergeCell ref="C3:C4"/>
    <mergeCell ref="G8:G10"/>
    <mergeCell ref="H8:H10"/>
    <mergeCell ref="I8:I10"/>
    <mergeCell ref="G20:G21"/>
    <mergeCell ref="H20:H21"/>
    <mergeCell ref="I20:I21"/>
    <mergeCell ref="G18:G19"/>
    <mergeCell ref="H18:H19"/>
    <mergeCell ref="I18:I19"/>
    <mergeCell ref="K58:K59"/>
    <mergeCell ref="K83:K84"/>
    <mergeCell ref="K95:K96"/>
    <mergeCell ref="K61:K62"/>
    <mergeCell ref="G80:G81"/>
    <mergeCell ref="H80:H81"/>
    <mergeCell ref="K80:K81"/>
    <mergeCell ref="G58:G59"/>
    <mergeCell ref="H58:H59"/>
    <mergeCell ref="I58:I59"/>
    <mergeCell ref="G61:G62"/>
    <mergeCell ref="H61:H62"/>
    <mergeCell ref="I61:I62"/>
    <mergeCell ref="G67:G68"/>
    <mergeCell ref="H67:H68"/>
    <mergeCell ref="I67:I68"/>
  </mergeCells>
  <phoneticPr fontId="10" type="noConversion"/>
  <dataValidations count="1">
    <dataValidation type="list" allowBlank="1" showInputMessage="1" showErrorMessage="1" sqref="C86:C97 C99:C100 C104" xr:uid="{C70DCEDC-7278-4B92-B0D3-69EE6F4A295B}">
      <formula1>PROCEDIMIENTO</formula1>
    </dataValidation>
  </dataValidations>
  <pageMargins left="0.7" right="0.7" top="0.75" bottom="0.75" header="0.3" footer="0.3"/>
  <pageSetup orientation="portrait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EE0A3-423E-4433-80B5-BB8A274609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300FB9-7A35-42DE-9B6F-BED55FC946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47b3fe-5017-468a-97cc-66a8972f2915"/>
    <ds:schemaRef ds:uri="2ed0566c-f3dd-4d39-95a5-1f459d316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BB578D-12CF-4F0B-A0A9-B6F9E6EB64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Mónica Domínguez Lagunas</dc:creator>
  <cp:keywords/>
  <dc:description/>
  <cp:lastModifiedBy>Juan Carlos Maya Hernández</cp:lastModifiedBy>
  <cp:revision/>
  <dcterms:created xsi:type="dcterms:W3CDTF">2021-07-29T23:23:40Z</dcterms:created>
  <dcterms:modified xsi:type="dcterms:W3CDTF">2023-01-16T23:19:42Z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