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dominguez\OneDrive - Agencia de Seguridad, Energia y Ambiente\Escritorio\I  N  A  I\30. I N A I\INAI (3ER. TRIMESTRE) 2022\"/>
    </mc:Choice>
  </mc:AlternateContent>
  <xr:revisionPtr revIDLastSave="0" documentId="13_ncr:1_{9DD186B4-E5ED-4317-BD83-219557D51D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ANALITICO. 3er TRIM" sheetId="1" r:id="rId1"/>
  </sheets>
  <definedNames>
    <definedName name="_xlnm.Print_Titles" localSheetId="0">'INFORME ANALITICO. 3er TRIM'!$1:$9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  <c r="E13" i="1"/>
  <c r="F13" i="1"/>
  <c r="G13" i="1"/>
  <c r="H13" i="1"/>
  <c r="I13" i="1"/>
  <c r="E29" i="1"/>
  <c r="F29" i="1"/>
  <c r="G29" i="1"/>
  <c r="H29" i="1"/>
  <c r="I29" i="1"/>
  <c r="E46" i="1"/>
  <c r="F46" i="1"/>
  <c r="G46" i="1"/>
  <c r="H46" i="1"/>
  <c r="I46" i="1"/>
  <c r="E90" i="1"/>
  <c r="F90" i="1"/>
  <c r="G90" i="1"/>
  <c r="H90" i="1"/>
  <c r="I90" i="1"/>
  <c r="E92" i="1"/>
  <c r="F92" i="1"/>
  <c r="G92" i="1"/>
  <c r="H92" i="1"/>
  <c r="I92" i="1"/>
  <c r="D92" i="1"/>
  <c r="D46" i="1"/>
  <c r="D13" i="1"/>
  <c r="E95" i="1"/>
  <c r="F95" i="1"/>
  <c r="G95" i="1"/>
  <c r="H95" i="1"/>
  <c r="I95" i="1"/>
  <c r="D29" i="1"/>
  <c r="D95" i="1"/>
  <c r="D90" i="1"/>
</calcChain>
</file>

<file path=xl/sharedStrings.xml><?xml version="1.0" encoding="utf-8"?>
<sst xmlns="http://schemas.openxmlformats.org/spreadsheetml/2006/main" count="98" uniqueCount="95">
  <si>
    <t>AGENCIA NACIONAL DE SEGURIDAD INDUSTRIAL Y DE PROTECCIÓN AL MEDIO AMBIENTE DEL SECTOR HIDROCARBUROS</t>
  </si>
  <si>
    <t>INFORME TRIMESTRAL DE GASTO</t>
  </si>
  <si>
    <t xml:space="preserve"> ESTADO DEL EJERCICIO POR CONCEPTO Y  PARTIDA</t>
  </si>
  <si>
    <t>CIFRAS EN PESOS</t>
  </si>
  <si>
    <t>Capítulo de gasto</t>
  </si>
  <si>
    <t>Partida de gasto</t>
  </si>
  <si>
    <t>MODIFICADO</t>
  </si>
  <si>
    <t>COMPROMETIDO</t>
  </si>
  <si>
    <t>DEVENGADO</t>
  </si>
  <si>
    <t xml:space="preserve">EJERCIDO </t>
  </si>
  <si>
    <t xml:space="preserve">PAGADO </t>
  </si>
  <si>
    <t>APROBADO</t>
  </si>
  <si>
    <t>Sueldos base</t>
  </si>
  <si>
    <t>Sueldos base al personal eventual</t>
  </si>
  <si>
    <t>Prima quinquenal por años de servicios efectivos prestados</t>
  </si>
  <si>
    <t>Primas de vacaciones y dominical</t>
  </si>
  <si>
    <t>Gratificación de fin de año</t>
  </si>
  <si>
    <t>Aportaciones al ISSSTE</t>
  </si>
  <si>
    <t>Aportaciones al seguro de cesantía en edad avanzada y vejez</t>
  </si>
  <si>
    <t>Aportaciones al FOVISSSTE</t>
  </si>
  <si>
    <t>Aportaciones al Sistema de Ahorro para el Retiro</t>
  </si>
  <si>
    <t>Depósitos para el ahorro solidario</t>
  </si>
  <si>
    <t>Cuotas para el seguro de vida del personal civil</t>
  </si>
  <si>
    <t>Cuotas para el seguro colectivo de retiro</t>
  </si>
  <si>
    <t>Seguro de responsabilidad civil, asistencia legal y otros seguros</t>
  </si>
  <si>
    <t>Compensación garantizada</t>
  </si>
  <si>
    <t>Asignaciones adicionales al sueldo</t>
  </si>
  <si>
    <t>Materiales y útiles de oficina</t>
  </si>
  <si>
    <t>Materiales y útiles consumibles para el procesamiento en equipos y bienes informáticos</t>
  </si>
  <si>
    <t>Productos alimenticios para el personal en las instalaciones de las dependencias y entidades</t>
  </si>
  <si>
    <t>Utensilios para el servicio de alimentación</t>
  </si>
  <si>
    <t>Vidrio y productos de vidrio</t>
  </si>
  <si>
    <t>Material eléctrico y electrónico</t>
  </si>
  <si>
    <t>Materiales complementarios</t>
  </si>
  <si>
    <t>Materiales, accesorios y suministros médicos</t>
  </si>
  <si>
    <t>Vestuario y uniformes</t>
  </si>
  <si>
    <t>Prendas de protección personal</t>
  </si>
  <si>
    <t>Herramientas menores</t>
  </si>
  <si>
    <t>Refacciones y accesorios menores de edificios</t>
  </si>
  <si>
    <t>Servicio de energía eléctrica</t>
  </si>
  <si>
    <t>Servicio de agua</t>
  </si>
  <si>
    <t>Servicio telefónico convencional</t>
  </si>
  <si>
    <t>Servicios de conducción de señales analógicas y digitales</t>
  </si>
  <si>
    <t>Servicio postal</t>
  </si>
  <si>
    <t>Contratación de otros servicios</t>
  </si>
  <si>
    <t>Arrendamiento de equipo y bienes informáticos</t>
  </si>
  <si>
    <t>Patentes, derechos de autor, regalías y otros</t>
  </si>
  <si>
    <t>Otras asesorías para la operación de programas</t>
  </si>
  <si>
    <t>Servicios relacionados con procedimientos jurisdiccionales</t>
  </si>
  <si>
    <t>Servicios de desarrollo de aplicaciones informáticas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</si>
  <si>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</si>
  <si>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</si>
  <si>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</si>
  <si>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</si>
  <si>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Servicios de vigilancia</t>
  </si>
  <si>
    <t>Subcontratación de servicios con terceros</t>
  </si>
  <si>
    <t>Servicios integrales</t>
  </si>
  <si>
    <t>Servicios bancarios y financieros</t>
  </si>
  <si>
    <t>Seguros de bienes patrimoniales</t>
  </si>
  <si>
    <t>Mantenimiento y conservación de inmuebles</t>
  </si>
  <si>
    <t>Mantenimiento y conservación de mobiliario y equipo de administración</t>
  </si>
  <si>
    <t>Mantenimiento y conservación de maquinaria y equipo</t>
  </si>
  <si>
    <t>Servicios de lavandería, limpieza e higiene</t>
  </si>
  <si>
    <t>Servicios de jardinería y fumigación</t>
  </si>
  <si>
    <t>Viáticos nacionales para servidores públicos en el desempeño de funciones oficiales</t>
  </si>
  <si>
    <t>Gastos para operativos y trabajos de campo en áreas rurales</t>
  </si>
  <si>
    <t>Congresos y convenciones</t>
  </si>
  <si>
    <t>Gastos para alimentación de servidores públicos de mando</t>
  </si>
  <si>
    <t>Otros impuestos y derechos</t>
  </si>
  <si>
    <t>Impuesto sobre nóminas</t>
  </si>
  <si>
    <t>Apertura de Fondo Rotatorio</t>
  </si>
  <si>
    <t>Compensaciones por servicios de carácter social</t>
  </si>
  <si>
    <t>Provisiones para Erogaciones Especiales ( No se desagrega en partidas )</t>
  </si>
  <si>
    <t>3ER. TRIMESTRE 2022 (JULIO-SEPTIEMBRE)</t>
  </si>
  <si>
    <t>Artículos metálicos para la construcción</t>
  </si>
  <si>
    <t>Otros materiales y artículos de construcción y reparación</t>
  </si>
  <si>
    <t>Combustibles, lubricantes y aditivos para vehículos terrestres, aéreos, marítimos, lacustres</t>
  </si>
  <si>
    <t>Arrendamiento de vehículos terrestres, aéreos, marítimos, lacustres y fluviales para servici</t>
  </si>
  <si>
    <t>Arrendamiento de vehículos terrestres, aéreos, marítimos, lacustres y fluviales para servido</t>
  </si>
  <si>
    <t>Impresiones de documentos oficiales para la prestación de servicios públicos, identificación</t>
  </si>
  <si>
    <t>Impresión y elaboración de material informativo derivado de la operación y administración de</t>
  </si>
  <si>
    <t>Información en medios masivos derivada de la operación y administración de las dependencias</t>
  </si>
  <si>
    <t>Pasajes aéreos nacionales para servidores públicos de mando en el desempeño de comisiones y</t>
  </si>
  <si>
    <t>Pasajes aéreos internacionales para servidores públicos en el desempeño de comisiones y func</t>
  </si>
  <si>
    <t>Pasajes terrestres nacionales para servidores públicos de mando en el desempeño de comisione</t>
  </si>
  <si>
    <t>Viáticos en el extranjero para servidores públicos en el desempeño de comisiones y funciones</t>
  </si>
  <si>
    <t>Otros gastos por responsabilidades</t>
  </si>
  <si>
    <t>Bienes informáticos</t>
  </si>
  <si>
    <t>Equipo de administración</t>
  </si>
  <si>
    <t>Total General</t>
  </si>
  <si>
    <t>1000 Servicios Personales</t>
  </si>
  <si>
    <t>2000 Materiales y suministros</t>
  </si>
  <si>
    <t>3000 Servicios generales</t>
  </si>
  <si>
    <t>4000 Transferencias, asignaciones, subsidios</t>
  </si>
  <si>
    <t>7000 Inv.Fin. y otras provisiones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</si>
</sst>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00&quot; &quot;;&quot; &quot;@&quot; &quot;"/>
    <numFmt numFmtId="165" formatCode="#,##0.00&quot; &quot;;[Red]&quot;-&quot;#,##0.00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2"/>
      <color rgb="FFC00000"/>
      <name val="Calibri"/>
      <family val="2"/>
    </font>
    <font>
      <sz val="9"/>
      <color rgb="FF000000"/>
      <name val="Calibri"/>
      <family val="2"/>
    </font>
    <font>
      <b/>
      <sz val="13"/>
      <color rgb="FFC0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4">
    <border>
      <left/>
      <right/>
      <top/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Alignment="1">
      <alignment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4" fontId="0" fillId="0" borderId="0" xfId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5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4" fontId="3" fillId="0" borderId="2" xfId="1" applyNumberFormat="1" applyFont="1" applyBorder="1"/>
    <xf numFmtId="0" fontId="8" fillId="0" borderId="2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" fontId="3" fillId="0" borderId="0" xfId="1" applyNumberFormat="1" applyFont="1" applyBorder="1"/>
    <xf numFmtId="4" fontId="3" fillId="0" borderId="2" xfId="1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2</xdr:col>
      <xdr:colOff>763905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309562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1685926</xdr:colOff>
      <xdr:row>2</xdr:row>
      <xdr:rowOff>47626</xdr:rowOff>
    </xdr:from>
    <xdr:to>
      <xdr:col>2</xdr:col>
      <xdr:colOff>554356</xdr:colOff>
      <xdr:row>4</xdr:row>
      <xdr:rowOff>190501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1"/>
          <a:ext cx="55245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EX96"/>
  <sheetViews>
    <sheetView tabSelected="1" topLeftCell="B1" workbookViewId="0">
      <selection activeCell="H14" sqref="H14"/>
    </sheetView>
  </sheetViews>
  <sheetFormatPr baseColWidth="10" defaultRowHeight="14.4" x14ac:dyDescent="0.3"/>
  <cols>
    <col min="1" max="1" width="28" customWidth="1"/>
    <col min="2" max="2" width="6.77734375" customWidth="1"/>
    <col min="3" max="3" width="51" customWidth="1"/>
    <col min="4" max="4" width="19.5546875" customWidth="1"/>
    <col min="5" max="5" width="18.88671875" customWidth="1"/>
    <col min="6" max="6" width="20.33203125" customWidth="1"/>
    <col min="7" max="7" width="17.6640625" customWidth="1"/>
    <col min="8" max="8" width="21.5546875" customWidth="1"/>
    <col min="9" max="9" width="23.109375" customWidth="1"/>
    <col min="10" max="10" width="14.5546875" style="8" bestFit="1" customWidth="1"/>
  </cols>
  <sheetData>
    <row r="2" spans="1:1018 1025:2042 2049:3066 3073:4090 4097:5114 5121:6138 6145:7162 7169:8186 8193:9210 9217:10234 10241:11258 11265:12282 12289:13306 13313:14330 14337:15354 15361:16378" ht="18" x14ac:dyDescent="0.3">
      <c r="B2" s="27" t="s">
        <v>0</v>
      </c>
      <c r="C2" s="27"/>
      <c r="D2" s="27"/>
      <c r="E2" s="27"/>
      <c r="F2" s="27"/>
      <c r="G2" s="27"/>
      <c r="H2" s="27"/>
      <c r="I2" s="27"/>
    </row>
    <row r="4" spans="1:1018 1025:2042 2049:3066 3073:4090 4097:5114 5121:6138 6145:7162 7169:8186 8193:9210 9217:10234 10241:11258 11265:12282 12289:13306 13313:14330 14337:15354 15361:16378" ht="15.6" x14ac:dyDescent="0.3">
      <c r="B4" s="28" t="s">
        <v>1</v>
      </c>
      <c r="C4" s="28"/>
      <c r="D4" s="28"/>
      <c r="E4" s="28"/>
      <c r="F4" s="28"/>
      <c r="G4" s="28"/>
      <c r="H4" s="28"/>
      <c r="I4" s="28"/>
    </row>
    <row r="5" spans="1:1018 1025:2042 2049:3066 3073:4090 4097:5114 5121:6138 6145:7162 7169:8186 8193:9210 9217:10234 10241:11258 11265:12282 12289:13306 13313:14330 14337:15354 15361:16378" ht="15.6" x14ac:dyDescent="0.3">
      <c r="B5" s="28" t="s">
        <v>2</v>
      </c>
      <c r="C5" s="28"/>
      <c r="D5" s="28"/>
      <c r="E5" s="28"/>
      <c r="F5" s="28"/>
      <c r="G5" s="28"/>
      <c r="H5" s="28"/>
      <c r="I5" s="28"/>
    </row>
    <row r="6" spans="1:1018 1025:2042 2049:3066 3073:4090 4097:5114 5121:6138 6145:7162 7169:8186 8193:9210 9217:10234 10241:11258 11265:12282 12289:13306 13313:14330 14337:15354 15361:16378" ht="15.6" x14ac:dyDescent="0.3">
      <c r="B6" s="29" t="s">
        <v>73</v>
      </c>
      <c r="C6" s="29"/>
      <c r="D6" s="29"/>
      <c r="E6" s="29"/>
      <c r="F6" s="29"/>
      <c r="G6" s="29"/>
      <c r="H6" s="29"/>
      <c r="I6" s="29"/>
    </row>
    <row r="7" spans="1:1018 1025:2042 2049:3066 3073:4090 4097:5114 5121:6138 6145:7162 7169:8186 8193:9210 9217:10234 10241:11258 11265:12282 12289:13306 13313:14330 14337:15354 15361:16378" ht="15.6" x14ac:dyDescent="0.3">
      <c r="B7" s="29" t="s">
        <v>3</v>
      </c>
      <c r="C7" s="29"/>
      <c r="D7" s="29"/>
      <c r="E7" s="29"/>
      <c r="F7" s="29"/>
      <c r="G7" s="29"/>
      <c r="H7" s="29"/>
      <c r="I7" s="29"/>
    </row>
    <row r="8" spans="1:1018 1025:2042 2049:3066 3073:4090 4097:5114 5121:6138 6145:7162 7169:8186 8193:9210 9217:10234 10241:11258 11265:12282 12289:13306 13313:14330 14337:15354 15361:16378" x14ac:dyDescent="0.3">
      <c r="G8" s="3"/>
    </row>
    <row r="9" spans="1:1018 1025:2042 2049:3066 3073:4090 4097:5114 5121:6138 6145:7162 7169:8186 8193:9210 9217:10234 10241:11258 11265:12282 12289:13306 13313:14330 14337:15354 15361:16378" ht="29.25" customHeight="1" x14ac:dyDescent="0.3">
      <c r="A9" s="5" t="s">
        <v>4</v>
      </c>
      <c r="B9" s="5" t="s">
        <v>5</v>
      </c>
      <c r="C9" s="5"/>
      <c r="D9" s="6" t="s">
        <v>11</v>
      </c>
      <c r="E9" s="6" t="s">
        <v>6</v>
      </c>
      <c r="F9" s="6" t="s">
        <v>7</v>
      </c>
      <c r="G9" s="6" t="s">
        <v>8</v>
      </c>
      <c r="H9" s="6" t="s">
        <v>9</v>
      </c>
      <c r="I9" s="7" t="s">
        <v>10</v>
      </c>
    </row>
    <row r="10" spans="1:1018 1025:2042 2049:3066 3073:4090 4097:5114 5121:6138 6145:7162 7169:8186 8193:9210 9217:10234 10241:11258 11265:12282 12289:13306 13313:14330 14337:15354 15361:16378" ht="19.2" customHeight="1" thickBot="1" x14ac:dyDescent="0.35">
      <c r="A10" s="13"/>
      <c r="B10" s="13"/>
      <c r="C10" s="14"/>
      <c r="D10" s="14"/>
      <c r="E10" s="14"/>
      <c r="F10" s="14"/>
      <c r="G10" s="14"/>
      <c r="H10" s="15"/>
      <c r="I10" s="15"/>
    </row>
    <row r="11" spans="1:1018 1025:2042 2049:3066 3073:4090 4097:5114 5121:6138 6145:7162 7169:8186 8193:9210 9217:10234 10241:11258 11265:12282 12289:13306 13313:14330 14337:15354 15361:16378" ht="29.25" customHeight="1" thickTop="1" thickBot="1" x14ac:dyDescent="0.35">
      <c r="A11" s="11" t="s">
        <v>89</v>
      </c>
      <c r="B11" s="11"/>
      <c r="C11" s="12"/>
      <c r="D11" s="12">
        <f>+D13+D29+D46+D90+D92+D95</f>
        <v>316000179</v>
      </c>
      <c r="E11" s="12">
        <f t="shared" ref="E11:I11" si="0">+E13+E29+E46+E90+E92+E95</f>
        <v>373102203.1400001</v>
      </c>
      <c r="F11" s="12">
        <f t="shared" si="0"/>
        <v>80578518.840000018</v>
      </c>
      <c r="G11" s="12">
        <f t="shared" si="0"/>
        <v>0</v>
      </c>
      <c r="H11" s="12">
        <f t="shared" si="0"/>
        <v>242065319.52000001</v>
      </c>
      <c r="I11" s="12">
        <f t="shared" si="0"/>
        <v>242065319.52000001</v>
      </c>
    </row>
    <row r="12" spans="1:1018 1025:2042 2049:3066 3073:4090 4097:5114 5121:6138 6145:7162 7169:8186 8193:9210 9217:10234 10241:11258 11265:12282 12289:13306 13313:14330 14337:15354 15361:16378" s="3" customFormat="1" ht="12.6" customHeight="1" thickTop="1" x14ac:dyDescent="0.3">
      <c r="A12"/>
      <c r="B12"/>
      <c r="I12"/>
      <c r="J12"/>
      <c r="Q12"/>
      <c r="R12"/>
      <c r="Y12"/>
      <c r="Z12"/>
      <c r="AG12"/>
      <c r="AH12"/>
      <c r="AO12"/>
      <c r="AP12"/>
      <c r="AW12"/>
      <c r="AX12"/>
      <c r="BE12"/>
      <c r="BF12"/>
      <c r="BM12"/>
      <c r="BN12"/>
      <c r="BU12"/>
      <c r="BV12"/>
      <c r="CC12"/>
      <c r="CD12"/>
      <c r="CK12"/>
      <c r="CL12"/>
      <c r="CS12"/>
      <c r="CT12"/>
      <c r="DA12"/>
      <c r="DB12"/>
      <c r="DI12"/>
      <c r="DJ12"/>
      <c r="DQ12"/>
      <c r="DR12"/>
      <c r="DY12"/>
      <c r="DZ12"/>
      <c r="EG12"/>
      <c r="EH12"/>
      <c r="EO12"/>
      <c r="EP12"/>
      <c r="EW12"/>
      <c r="EX12"/>
      <c r="FE12"/>
      <c r="FF12"/>
      <c r="FM12"/>
      <c r="FN12"/>
      <c r="FU12"/>
      <c r="FV12"/>
      <c r="GC12"/>
      <c r="GD12"/>
      <c r="GK12"/>
      <c r="GL12"/>
      <c r="GS12"/>
      <c r="GT12"/>
      <c r="HA12"/>
      <c r="HB12"/>
      <c r="HI12"/>
      <c r="HJ12"/>
      <c r="HQ12"/>
      <c r="HR12"/>
      <c r="HY12"/>
      <c r="HZ12"/>
      <c r="IG12"/>
      <c r="IH12"/>
      <c r="IO12"/>
      <c r="IP12"/>
      <c r="IW12"/>
      <c r="IX12"/>
      <c r="JE12"/>
      <c r="JF12"/>
      <c r="JM12"/>
      <c r="JN12"/>
      <c r="JU12"/>
      <c r="JV12"/>
      <c r="KC12"/>
      <c r="KD12"/>
      <c r="KK12"/>
      <c r="KL12"/>
      <c r="KS12"/>
      <c r="KT12"/>
      <c r="LA12"/>
      <c r="LB12"/>
      <c r="LI12"/>
      <c r="LJ12"/>
      <c r="LQ12"/>
      <c r="LR12"/>
      <c r="LY12"/>
      <c r="LZ12"/>
      <c r="MG12"/>
      <c r="MH12"/>
      <c r="MO12"/>
      <c r="MP12"/>
      <c r="MW12"/>
      <c r="MX12"/>
      <c r="NE12"/>
      <c r="NF12"/>
      <c r="NM12"/>
      <c r="NN12"/>
      <c r="NU12"/>
      <c r="NV12"/>
      <c r="OC12"/>
      <c r="OD12"/>
      <c r="OK12"/>
      <c r="OL12"/>
      <c r="OS12"/>
      <c r="OT12"/>
      <c r="PA12"/>
      <c r="PB12"/>
      <c r="PI12"/>
      <c r="PJ12"/>
      <c r="PQ12"/>
      <c r="PR12"/>
      <c r="PY12"/>
      <c r="PZ12"/>
      <c r="QG12"/>
      <c r="QH12"/>
      <c r="QO12"/>
      <c r="QP12"/>
      <c r="QW12"/>
      <c r="QX12"/>
      <c r="RE12"/>
      <c r="RF12"/>
      <c r="RM12"/>
      <c r="RN12"/>
      <c r="RU12"/>
      <c r="RV12"/>
      <c r="SC12"/>
      <c r="SD12"/>
      <c r="SK12"/>
      <c r="SL12"/>
      <c r="SS12"/>
      <c r="ST12"/>
      <c r="TA12"/>
      <c r="TB12"/>
      <c r="TI12"/>
      <c r="TJ12"/>
      <c r="TQ12"/>
      <c r="TR12"/>
      <c r="TY12"/>
      <c r="TZ12"/>
      <c r="UG12"/>
      <c r="UH12"/>
      <c r="UO12"/>
      <c r="UP12"/>
      <c r="UW12"/>
      <c r="UX12"/>
      <c r="VE12"/>
      <c r="VF12"/>
      <c r="VM12"/>
      <c r="VN12"/>
      <c r="VU12"/>
      <c r="VV12"/>
      <c r="WC12"/>
      <c r="WD12"/>
      <c r="WK12"/>
      <c r="WL12"/>
      <c r="WS12"/>
      <c r="WT12"/>
      <c r="XA12"/>
      <c r="XB12"/>
      <c r="XI12"/>
      <c r="XJ12"/>
      <c r="XQ12"/>
      <c r="XR12"/>
      <c r="XY12"/>
      <c r="XZ12"/>
      <c r="YG12"/>
      <c r="YH12"/>
      <c r="YO12"/>
      <c r="YP12"/>
      <c r="YW12"/>
      <c r="YX12"/>
      <c r="ZE12"/>
      <c r="ZF12"/>
      <c r="ZM12"/>
      <c r="ZN12"/>
      <c r="ZU12"/>
      <c r="ZV12"/>
      <c r="AAC12"/>
      <c r="AAD12"/>
      <c r="AAK12"/>
      <c r="AAL12"/>
      <c r="AAS12"/>
      <c r="AAT12"/>
      <c r="ABA12"/>
      <c r="ABB12"/>
      <c r="ABI12"/>
      <c r="ABJ12"/>
      <c r="ABQ12"/>
      <c r="ABR12"/>
      <c r="ABY12"/>
      <c r="ABZ12"/>
      <c r="ACG12"/>
      <c r="ACH12"/>
      <c r="ACO12"/>
      <c r="ACP12"/>
      <c r="ACW12"/>
      <c r="ACX12"/>
      <c r="ADE12"/>
      <c r="ADF12"/>
      <c r="ADM12"/>
      <c r="ADN12"/>
      <c r="ADU12"/>
      <c r="ADV12"/>
      <c r="AEC12"/>
      <c r="AED12"/>
      <c r="AEK12"/>
      <c r="AEL12"/>
      <c r="AES12"/>
      <c r="AET12"/>
      <c r="AFA12"/>
      <c r="AFB12"/>
      <c r="AFI12"/>
      <c r="AFJ12"/>
      <c r="AFQ12"/>
      <c r="AFR12"/>
      <c r="AFY12"/>
      <c r="AFZ12"/>
      <c r="AGG12"/>
      <c r="AGH12"/>
      <c r="AGO12"/>
      <c r="AGP12"/>
      <c r="AGW12"/>
      <c r="AGX12"/>
      <c r="AHE12"/>
      <c r="AHF12"/>
      <c r="AHM12"/>
      <c r="AHN12"/>
      <c r="AHU12"/>
      <c r="AHV12"/>
      <c r="AIC12"/>
      <c r="AID12"/>
      <c r="AIK12"/>
      <c r="AIL12"/>
      <c r="AIS12"/>
      <c r="AIT12"/>
      <c r="AJA12"/>
      <c r="AJB12"/>
      <c r="AJI12"/>
      <c r="AJJ12"/>
      <c r="AJQ12"/>
      <c r="AJR12"/>
      <c r="AJY12"/>
      <c r="AJZ12"/>
      <c r="AKG12"/>
      <c r="AKH12"/>
      <c r="AKO12"/>
      <c r="AKP12"/>
      <c r="AKW12"/>
      <c r="AKX12"/>
      <c r="ALE12"/>
      <c r="ALF12"/>
      <c r="ALM12"/>
      <c r="ALN12"/>
      <c r="ALU12"/>
      <c r="ALV12"/>
      <c r="AMC12"/>
      <c r="AMD12"/>
      <c r="AMK12"/>
      <c r="AML12"/>
      <c r="AMS12"/>
      <c r="AMT12"/>
      <c r="ANA12"/>
      <c r="ANB12"/>
      <c r="ANI12"/>
      <c r="ANJ12"/>
      <c r="ANQ12"/>
      <c r="ANR12"/>
      <c r="ANY12"/>
      <c r="ANZ12"/>
      <c r="AOG12"/>
      <c r="AOH12"/>
      <c r="AOO12"/>
      <c r="AOP12"/>
      <c r="AOW12"/>
      <c r="AOX12"/>
      <c r="APE12"/>
      <c r="APF12"/>
      <c r="APM12"/>
      <c r="APN12"/>
      <c r="APU12"/>
      <c r="APV12"/>
      <c r="AQC12"/>
      <c r="AQD12"/>
      <c r="AQK12"/>
      <c r="AQL12"/>
      <c r="AQS12"/>
      <c r="AQT12"/>
      <c r="ARA12"/>
      <c r="ARB12"/>
      <c r="ARI12"/>
      <c r="ARJ12"/>
      <c r="ARQ12"/>
      <c r="ARR12"/>
      <c r="ARY12"/>
      <c r="ARZ12"/>
      <c r="ASG12"/>
      <c r="ASH12"/>
      <c r="ASO12"/>
      <c r="ASP12"/>
      <c r="ASW12"/>
      <c r="ASX12"/>
      <c r="ATE12"/>
      <c r="ATF12"/>
      <c r="ATM12"/>
      <c r="ATN12"/>
      <c r="ATU12"/>
      <c r="ATV12"/>
      <c r="AUC12"/>
      <c r="AUD12"/>
      <c r="AUK12"/>
      <c r="AUL12"/>
      <c r="AUS12"/>
      <c r="AUT12"/>
      <c r="AVA12"/>
      <c r="AVB12"/>
      <c r="AVI12"/>
      <c r="AVJ12"/>
      <c r="AVQ12"/>
      <c r="AVR12"/>
      <c r="AVY12"/>
      <c r="AVZ12"/>
      <c r="AWG12"/>
      <c r="AWH12"/>
      <c r="AWO12"/>
      <c r="AWP12"/>
      <c r="AWW12"/>
      <c r="AWX12"/>
      <c r="AXE12"/>
      <c r="AXF12"/>
      <c r="AXM12"/>
      <c r="AXN12"/>
      <c r="AXU12"/>
      <c r="AXV12"/>
      <c r="AYC12"/>
      <c r="AYD12"/>
      <c r="AYK12"/>
      <c r="AYL12"/>
      <c r="AYS12"/>
      <c r="AYT12"/>
      <c r="AZA12"/>
      <c r="AZB12"/>
      <c r="AZI12"/>
      <c r="AZJ12"/>
      <c r="AZQ12"/>
      <c r="AZR12"/>
      <c r="AZY12"/>
      <c r="AZZ12"/>
      <c r="BAG12"/>
      <c r="BAH12"/>
      <c r="BAO12"/>
      <c r="BAP12"/>
      <c r="BAW12"/>
      <c r="BAX12"/>
      <c r="BBE12"/>
      <c r="BBF12"/>
      <c r="BBM12"/>
      <c r="BBN12"/>
      <c r="BBU12"/>
      <c r="BBV12"/>
      <c r="BCC12"/>
      <c r="BCD12"/>
      <c r="BCK12"/>
      <c r="BCL12"/>
      <c r="BCS12"/>
      <c r="BCT12"/>
      <c r="BDA12"/>
      <c r="BDB12"/>
      <c r="BDI12"/>
      <c r="BDJ12"/>
      <c r="BDQ12"/>
      <c r="BDR12"/>
      <c r="BDY12"/>
      <c r="BDZ12"/>
      <c r="BEG12"/>
      <c r="BEH12"/>
      <c r="BEO12"/>
      <c r="BEP12"/>
      <c r="BEW12"/>
      <c r="BEX12"/>
      <c r="BFE12"/>
      <c r="BFF12"/>
      <c r="BFM12"/>
      <c r="BFN12"/>
      <c r="BFU12"/>
      <c r="BFV12"/>
      <c r="BGC12"/>
      <c r="BGD12"/>
      <c r="BGK12"/>
      <c r="BGL12"/>
      <c r="BGS12"/>
      <c r="BGT12"/>
      <c r="BHA12"/>
      <c r="BHB12"/>
      <c r="BHI12"/>
      <c r="BHJ12"/>
      <c r="BHQ12"/>
      <c r="BHR12"/>
      <c r="BHY12"/>
      <c r="BHZ12"/>
      <c r="BIG12"/>
      <c r="BIH12"/>
      <c r="BIO12"/>
      <c r="BIP12"/>
      <c r="BIW12"/>
      <c r="BIX12"/>
      <c r="BJE12"/>
      <c r="BJF12"/>
      <c r="BJM12"/>
      <c r="BJN12"/>
      <c r="BJU12"/>
      <c r="BJV12"/>
      <c r="BKC12"/>
      <c r="BKD12"/>
      <c r="BKK12"/>
      <c r="BKL12"/>
      <c r="BKS12"/>
      <c r="BKT12"/>
      <c r="BLA12"/>
      <c r="BLB12"/>
      <c r="BLI12"/>
      <c r="BLJ12"/>
      <c r="BLQ12"/>
      <c r="BLR12"/>
      <c r="BLY12"/>
      <c r="BLZ12"/>
      <c r="BMG12"/>
      <c r="BMH12"/>
      <c r="BMO12"/>
      <c r="BMP12"/>
      <c r="BMW12"/>
      <c r="BMX12"/>
      <c r="BNE12"/>
      <c r="BNF12"/>
      <c r="BNM12"/>
      <c r="BNN12"/>
      <c r="BNU12"/>
      <c r="BNV12"/>
      <c r="BOC12"/>
      <c r="BOD12"/>
      <c r="BOK12"/>
      <c r="BOL12"/>
      <c r="BOS12"/>
      <c r="BOT12"/>
      <c r="BPA12"/>
      <c r="BPB12"/>
      <c r="BPI12"/>
      <c r="BPJ12"/>
      <c r="BPQ12"/>
      <c r="BPR12"/>
      <c r="BPY12"/>
      <c r="BPZ12"/>
      <c r="BQG12"/>
      <c r="BQH12"/>
      <c r="BQO12"/>
      <c r="BQP12"/>
      <c r="BQW12"/>
      <c r="BQX12"/>
      <c r="BRE12"/>
      <c r="BRF12"/>
      <c r="BRM12"/>
      <c r="BRN12"/>
      <c r="BRU12"/>
      <c r="BRV12"/>
      <c r="BSC12"/>
      <c r="BSD12"/>
      <c r="BSK12"/>
      <c r="BSL12"/>
      <c r="BSS12"/>
      <c r="BST12"/>
      <c r="BTA12"/>
      <c r="BTB12"/>
      <c r="BTI12"/>
      <c r="BTJ12"/>
      <c r="BTQ12"/>
      <c r="BTR12"/>
      <c r="BTY12"/>
      <c r="BTZ12"/>
      <c r="BUG12"/>
      <c r="BUH12"/>
      <c r="BUO12"/>
      <c r="BUP12"/>
      <c r="BUW12"/>
      <c r="BUX12"/>
      <c r="BVE12"/>
      <c r="BVF12"/>
      <c r="BVM12"/>
      <c r="BVN12"/>
      <c r="BVU12"/>
      <c r="BVV12"/>
      <c r="BWC12"/>
      <c r="BWD12"/>
      <c r="BWK12"/>
      <c r="BWL12"/>
      <c r="BWS12"/>
      <c r="BWT12"/>
      <c r="BXA12"/>
      <c r="BXB12"/>
      <c r="BXI12"/>
      <c r="BXJ12"/>
      <c r="BXQ12"/>
      <c r="BXR12"/>
      <c r="BXY12"/>
      <c r="BXZ12"/>
      <c r="BYG12"/>
      <c r="BYH12"/>
      <c r="BYO12"/>
      <c r="BYP12"/>
      <c r="BYW12"/>
      <c r="BYX12"/>
      <c r="BZE12"/>
      <c r="BZF12"/>
      <c r="BZM12"/>
      <c r="BZN12"/>
      <c r="BZU12"/>
      <c r="BZV12"/>
      <c r="CAC12"/>
      <c r="CAD12"/>
      <c r="CAK12"/>
      <c r="CAL12"/>
      <c r="CAS12"/>
      <c r="CAT12"/>
      <c r="CBA12"/>
      <c r="CBB12"/>
      <c r="CBI12"/>
      <c r="CBJ12"/>
      <c r="CBQ12"/>
      <c r="CBR12"/>
      <c r="CBY12"/>
      <c r="CBZ12"/>
      <c r="CCG12"/>
      <c r="CCH12"/>
      <c r="CCO12"/>
      <c r="CCP12"/>
      <c r="CCW12"/>
      <c r="CCX12"/>
      <c r="CDE12"/>
      <c r="CDF12"/>
      <c r="CDM12"/>
      <c r="CDN12"/>
      <c r="CDU12"/>
      <c r="CDV12"/>
      <c r="CEC12"/>
      <c r="CED12"/>
      <c r="CEK12"/>
      <c r="CEL12"/>
      <c r="CES12"/>
      <c r="CET12"/>
      <c r="CFA12"/>
      <c r="CFB12"/>
      <c r="CFI12"/>
      <c r="CFJ12"/>
      <c r="CFQ12"/>
      <c r="CFR12"/>
      <c r="CFY12"/>
      <c r="CFZ12"/>
      <c r="CGG12"/>
      <c r="CGH12"/>
      <c r="CGO12"/>
      <c r="CGP12"/>
      <c r="CGW12"/>
      <c r="CGX12"/>
      <c r="CHE12"/>
      <c r="CHF12"/>
      <c r="CHM12"/>
      <c r="CHN12"/>
      <c r="CHU12"/>
      <c r="CHV12"/>
      <c r="CIC12"/>
      <c r="CID12"/>
      <c r="CIK12"/>
      <c r="CIL12"/>
      <c r="CIS12"/>
      <c r="CIT12"/>
      <c r="CJA12"/>
      <c r="CJB12"/>
      <c r="CJI12"/>
      <c r="CJJ12"/>
      <c r="CJQ12"/>
      <c r="CJR12"/>
      <c r="CJY12"/>
      <c r="CJZ12"/>
      <c r="CKG12"/>
      <c r="CKH12"/>
      <c r="CKO12"/>
      <c r="CKP12"/>
      <c r="CKW12"/>
      <c r="CKX12"/>
      <c r="CLE12"/>
      <c r="CLF12"/>
      <c r="CLM12"/>
      <c r="CLN12"/>
      <c r="CLU12"/>
      <c r="CLV12"/>
      <c r="CMC12"/>
      <c r="CMD12"/>
      <c r="CMK12"/>
      <c r="CML12"/>
      <c r="CMS12"/>
      <c r="CMT12"/>
      <c r="CNA12"/>
      <c r="CNB12"/>
      <c r="CNI12"/>
      <c r="CNJ12"/>
      <c r="CNQ12"/>
      <c r="CNR12"/>
      <c r="CNY12"/>
      <c r="CNZ12"/>
      <c r="COG12"/>
      <c r="COH12"/>
      <c r="COO12"/>
      <c r="COP12"/>
      <c r="COW12"/>
      <c r="COX12"/>
      <c r="CPE12"/>
      <c r="CPF12"/>
      <c r="CPM12"/>
      <c r="CPN12"/>
      <c r="CPU12"/>
      <c r="CPV12"/>
      <c r="CQC12"/>
      <c r="CQD12"/>
      <c r="CQK12"/>
      <c r="CQL12"/>
      <c r="CQS12"/>
      <c r="CQT12"/>
      <c r="CRA12"/>
      <c r="CRB12"/>
      <c r="CRI12"/>
      <c r="CRJ12"/>
      <c r="CRQ12"/>
      <c r="CRR12"/>
      <c r="CRY12"/>
      <c r="CRZ12"/>
      <c r="CSG12"/>
      <c r="CSH12"/>
      <c r="CSO12"/>
      <c r="CSP12"/>
      <c r="CSW12"/>
      <c r="CSX12"/>
      <c r="CTE12"/>
      <c r="CTF12"/>
      <c r="CTM12"/>
      <c r="CTN12"/>
      <c r="CTU12"/>
      <c r="CTV12"/>
      <c r="CUC12"/>
      <c r="CUD12"/>
      <c r="CUK12"/>
      <c r="CUL12"/>
      <c r="CUS12"/>
      <c r="CUT12"/>
      <c r="CVA12"/>
      <c r="CVB12"/>
      <c r="CVI12"/>
      <c r="CVJ12"/>
      <c r="CVQ12"/>
      <c r="CVR12"/>
      <c r="CVY12"/>
      <c r="CVZ12"/>
      <c r="CWG12"/>
      <c r="CWH12"/>
      <c r="CWO12"/>
      <c r="CWP12"/>
      <c r="CWW12"/>
      <c r="CWX12"/>
      <c r="CXE12"/>
      <c r="CXF12"/>
      <c r="CXM12"/>
      <c r="CXN12"/>
      <c r="CXU12"/>
      <c r="CXV12"/>
      <c r="CYC12"/>
      <c r="CYD12"/>
      <c r="CYK12"/>
      <c r="CYL12"/>
      <c r="CYS12"/>
      <c r="CYT12"/>
      <c r="CZA12"/>
      <c r="CZB12"/>
      <c r="CZI12"/>
      <c r="CZJ12"/>
      <c r="CZQ12"/>
      <c r="CZR12"/>
      <c r="CZY12"/>
      <c r="CZZ12"/>
      <c r="DAG12"/>
      <c r="DAH12"/>
      <c r="DAO12"/>
      <c r="DAP12"/>
      <c r="DAW12"/>
      <c r="DAX12"/>
      <c r="DBE12"/>
      <c r="DBF12"/>
      <c r="DBM12"/>
      <c r="DBN12"/>
      <c r="DBU12"/>
      <c r="DBV12"/>
      <c r="DCC12"/>
      <c r="DCD12"/>
      <c r="DCK12"/>
      <c r="DCL12"/>
      <c r="DCS12"/>
      <c r="DCT12"/>
      <c r="DDA12"/>
      <c r="DDB12"/>
      <c r="DDI12"/>
      <c r="DDJ12"/>
      <c r="DDQ12"/>
      <c r="DDR12"/>
      <c r="DDY12"/>
      <c r="DDZ12"/>
      <c r="DEG12"/>
      <c r="DEH12"/>
      <c r="DEO12"/>
      <c r="DEP12"/>
      <c r="DEW12"/>
      <c r="DEX12"/>
      <c r="DFE12"/>
      <c r="DFF12"/>
      <c r="DFM12"/>
      <c r="DFN12"/>
      <c r="DFU12"/>
      <c r="DFV12"/>
      <c r="DGC12"/>
      <c r="DGD12"/>
      <c r="DGK12"/>
      <c r="DGL12"/>
      <c r="DGS12"/>
      <c r="DGT12"/>
      <c r="DHA12"/>
      <c r="DHB12"/>
      <c r="DHI12"/>
      <c r="DHJ12"/>
      <c r="DHQ12"/>
      <c r="DHR12"/>
      <c r="DHY12"/>
      <c r="DHZ12"/>
      <c r="DIG12"/>
      <c r="DIH12"/>
      <c r="DIO12"/>
      <c r="DIP12"/>
      <c r="DIW12"/>
      <c r="DIX12"/>
      <c r="DJE12"/>
      <c r="DJF12"/>
      <c r="DJM12"/>
      <c r="DJN12"/>
      <c r="DJU12"/>
      <c r="DJV12"/>
      <c r="DKC12"/>
      <c r="DKD12"/>
      <c r="DKK12"/>
      <c r="DKL12"/>
      <c r="DKS12"/>
      <c r="DKT12"/>
      <c r="DLA12"/>
      <c r="DLB12"/>
      <c r="DLI12"/>
      <c r="DLJ12"/>
      <c r="DLQ12"/>
      <c r="DLR12"/>
      <c r="DLY12"/>
      <c r="DLZ12"/>
      <c r="DMG12"/>
      <c r="DMH12"/>
      <c r="DMO12"/>
      <c r="DMP12"/>
      <c r="DMW12"/>
      <c r="DMX12"/>
      <c r="DNE12"/>
      <c r="DNF12"/>
      <c r="DNM12"/>
      <c r="DNN12"/>
      <c r="DNU12"/>
      <c r="DNV12"/>
      <c r="DOC12"/>
      <c r="DOD12"/>
      <c r="DOK12"/>
      <c r="DOL12"/>
      <c r="DOS12"/>
      <c r="DOT12"/>
      <c r="DPA12"/>
      <c r="DPB12"/>
      <c r="DPI12"/>
      <c r="DPJ12"/>
      <c r="DPQ12"/>
      <c r="DPR12"/>
      <c r="DPY12"/>
      <c r="DPZ12"/>
      <c r="DQG12"/>
      <c r="DQH12"/>
      <c r="DQO12"/>
      <c r="DQP12"/>
      <c r="DQW12"/>
      <c r="DQX12"/>
      <c r="DRE12"/>
      <c r="DRF12"/>
      <c r="DRM12"/>
      <c r="DRN12"/>
      <c r="DRU12"/>
      <c r="DRV12"/>
      <c r="DSC12"/>
      <c r="DSD12"/>
      <c r="DSK12"/>
      <c r="DSL12"/>
      <c r="DSS12"/>
      <c r="DST12"/>
      <c r="DTA12"/>
      <c r="DTB12"/>
      <c r="DTI12"/>
      <c r="DTJ12"/>
      <c r="DTQ12"/>
      <c r="DTR12"/>
      <c r="DTY12"/>
      <c r="DTZ12"/>
      <c r="DUG12"/>
      <c r="DUH12"/>
      <c r="DUO12"/>
      <c r="DUP12"/>
      <c r="DUW12"/>
      <c r="DUX12"/>
      <c r="DVE12"/>
      <c r="DVF12"/>
      <c r="DVM12"/>
      <c r="DVN12"/>
      <c r="DVU12"/>
      <c r="DVV12"/>
      <c r="DWC12"/>
      <c r="DWD12"/>
      <c r="DWK12"/>
      <c r="DWL12"/>
      <c r="DWS12"/>
      <c r="DWT12"/>
      <c r="DXA12"/>
      <c r="DXB12"/>
      <c r="DXI12"/>
      <c r="DXJ12"/>
      <c r="DXQ12"/>
      <c r="DXR12"/>
      <c r="DXY12"/>
      <c r="DXZ12"/>
      <c r="DYG12"/>
      <c r="DYH12"/>
      <c r="DYO12"/>
      <c r="DYP12"/>
      <c r="DYW12"/>
      <c r="DYX12"/>
      <c r="DZE12"/>
      <c r="DZF12"/>
      <c r="DZM12"/>
      <c r="DZN12"/>
      <c r="DZU12"/>
      <c r="DZV12"/>
      <c r="EAC12"/>
      <c r="EAD12"/>
      <c r="EAK12"/>
      <c r="EAL12"/>
      <c r="EAS12"/>
      <c r="EAT12"/>
      <c r="EBA12"/>
      <c r="EBB12"/>
      <c r="EBI12"/>
      <c r="EBJ12"/>
      <c r="EBQ12"/>
      <c r="EBR12"/>
      <c r="EBY12"/>
      <c r="EBZ12"/>
      <c r="ECG12"/>
      <c r="ECH12"/>
      <c r="ECO12"/>
      <c r="ECP12"/>
      <c r="ECW12"/>
      <c r="ECX12"/>
      <c r="EDE12"/>
      <c r="EDF12"/>
      <c r="EDM12"/>
      <c r="EDN12"/>
      <c r="EDU12"/>
      <c r="EDV12"/>
      <c r="EEC12"/>
      <c r="EED12"/>
      <c r="EEK12"/>
      <c r="EEL12"/>
      <c r="EES12"/>
      <c r="EET12"/>
      <c r="EFA12"/>
      <c r="EFB12"/>
      <c r="EFI12"/>
      <c r="EFJ12"/>
      <c r="EFQ12"/>
      <c r="EFR12"/>
      <c r="EFY12"/>
      <c r="EFZ12"/>
      <c r="EGG12"/>
      <c r="EGH12"/>
      <c r="EGO12"/>
      <c r="EGP12"/>
      <c r="EGW12"/>
      <c r="EGX12"/>
      <c r="EHE12"/>
      <c r="EHF12"/>
      <c r="EHM12"/>
      <c r="EHN12"/>
      <c r="EHU12"/>
      <c r="EHV12"/>
      <c r="EIC12"/>
      <c r="EID12"/>
      <c r="EIK12"/>
      <c r="EIL12"/>
      <c r="EIS12"/>
      <c r="EIT12"/>
      <c r="EJA12"/>
      <c r="EJB12"/>
      <c r="EJI12"/>
      <c r="EJJ12"/>
      <c r="EJQ12"/>
      <c r="EJR12"/>
      <c r="EJY12"/>
      <c r="EJZ12"/>
      <c r="EKG12"/>
      <c r="EKH12"/>
      <c r="EKO12"/>
      <c r="EKP12"/>
      <c r="EKW12"/>
      <c r="EKX12"/>
      <c r="ELE12"/>
      <c r="ELF12"/>
      <c r="ELM12"/>
      <c r="ELN12"/>
      <c r="ELU12"/>
      <c r="ELV12"/>
      <c r="EMC12"/>
      <c r="EMD12"/>
      <c r="EMK12"/>
      <c r="EML12"/>
      <c r="EMS12"/>
      <c r="EMT12"/>
      <c r="ENA12"/>
      <c r="ENB12"/>
      <c r="ENI12"/>
      <c r="ENJ12"/>
      <c r="ENQ12"/>
      <c r="ENR12"/>
      <c r="ENY12"/>
      <c r="ENZ12"/>
      <c r="EOG12"/>
      <c r="EOH12"/>
      <c r="EOO12"/>
      <c r="EOP12"/>
      <c r="EOW12"/>
      <c r="EOX12"/>
      <c r="EPE12"/>
      <c r="EPF12"/>
      <c r="EPM12"/>
      <c r="EPN12"/>
      <c r="EPU12"/>
      <c r="EPV12"/>
      <c r="EQC12"/>
      <c r="EQD12"/>
      <c r="EQK12"/>
      <c r="EQL12"/>
      <c r="EQS12"/>
      <c r="EQT12"/>
      <c r="ERA12"/>
      <c r="ERB12"/>
      <c r="ERI12"/>
      <c r="ERJ12"/>
      <c r="ERQ12"/>
      <c r="ERR12"/>
      <c r="ERY12"/>
      <c r="ERZ12"/>
      <c r="ESG12"/>
      <c r="ESH12"/>
      <c r="ESO12"/>
      <c r="ESP12"/>
      <c r="ESW12"/>
      <c r="ESX12"/>
      <c r="ETE12"/>
      <c r="ETF12"/>
      <c r="ETM12"/>
      <c r="ETN12"/>
      <c r="ETU12"/>
      <c r="ETV12"/>
      <c r="EUC12"/>
      <c r="EUD12"/>
      <c r="EUK12"/>
      <c r="EUL12"/>
      <c r="EUS12"/>
      <c r="EUT12"/>
      <c r="EVA12"/>
      <c r="EVB12"/>
      <c r="EVI12"/>
      <c r="EVJ12"/>
      <c r="EVQ12"/>
      <c r="EVR12"/>
      <c r="EVY12"/>
      <c r="EVZ12"/>
      <c r="EWG12"/>
      <c r="EWH12"/>
      <c r="EWO12"/>
      <c r="EWP12"/>
      <c r="EWW12"/>
      <c r="EWX12"/>
      <c r="EXE12"/>
      <c r="EXF12"/>
      <c r="EXM12"/>
      <c r="EXN12"/>
      <c r="EXU12"/>
      <c r="EXV12"/>
      <c r="EYC12"/>
      <c r="EYD12"/>
      <c r="EYK12"/>
      <c r="EYL12"/>
      <c r="EYS12"/>
      <c r="EYT12"/>
      <c r="EZA12"/>
      <c r="EZB12"/>
      <c r="EZI12"/>
      <c r="EZJ12"/>
      <c r="EZQ12"/>
      <c r="EZR12"/>
      <c r="EZY12"/>
      <c r="EZZ12"/>
      <c r="FAG12"/>
      <c r="FAH12"/>
      <c r="FAO12"/>
      <c r="FAP12"/>
      <c r="FAW12"/>
      <c r="FAX12"/>
      <c r="FBE12"/>
      <c r="FBF12"/>
      <c r="FBM12"/>
      <c r="FBN12"/>
      <c r="FBU12"/>
      <c r="FBV12"/>
      <c r="FCC12"/>
      <c r="FCD12"/>
      <c r="FCK12"/>
      <c r="FCL12"/>
      <c r="FCS12"/>
      <c r="FCT12"/>
      <c r="FDA12"/>
      <c r="FDB12"/>
      <c r="FDI12"/>
      <c r="FDJ12"/>
      <c r="FDQ12"/>
      <c r="FDR12"/>
      <c r="FDY12"/>
      <c r="FDZ12"/>
      <c r="FEG12"/>
      <c r="FEH12"/>
      <c r="FEO12"/>
      <c r="FEP12"/>
      <c r="FEW12"/>
      <c r="FEX12"/>
      <c r="FFE12"/>
      <c r="FFF12"/>
      <c r="FFM12"/>
      <c r="FFN12"/>
      <c r="FFU12"/>
      <c r="FFV12"/>
      <c r="FGC12"/>
      <c r="FGD12"/>
      <c r="FGK12"/>
      <c r="FGL12"/>
      <c r="FGS12"/>
      <c r="FGT12"/>
      <c r="FHA12"/>
      <c r="FHB12"/>
      <c r="FHI12"/>
      <c r="FHJ12"/>
      <c r="FHQ12"/>
      <c r="FHR12"/>
      <c r="FHY12"/>
      <c r="FHZ12"/>
      <c r="FIG12"/>
      <c r="FIH12"/>
      <c r="FIO12"/>
      <c r="FIP12"/>
      <c r="FIW12"/>
      <c r="FIX12"/>
      <c r="FJE12"/>
      <c r="FJF12"/>
      <c r="FJM12"/>
      <c r="FJN12"/>
      <c r="FJU12"/>
      <c r="FJV12"/>
      <c r="FKC12"/>
      <c r="FKD12"/>
      <c r="FKK12"/>
      <c r="FKL12"/>
      <c r="FKS12"/>
      <c r="FKT12"/>
      <c r="FLA12"/>
      <c r="FLB12"/>
      <c r="FLI12"/>
      <c r="FLJ12"/>
      <c r="FLQ12"/>
      <c r="FLR12"/>
      <c r="FLY12"/>
      <c r="FLZ12"/>
      <c r="FMG12"/>
      <c r="FMH12"/>
      <c r="FMO12"/>
      <c r="FMP12"/>
      <c r="FMW12"/>
      <c r="FMX12"/>
      <c r="FNE12"/>
      <c r="FNF12"/>
      <c r="FNM12"/>
      <c r="FNN12"/>
      <c r="FNU12"/>
      <c r="FNV12"/>
      <c r="FOC12"/>
      <c r="FOD12"/>
      <c r="FOK12"/>
      <c r="FOL12"/>
      <c r="FOS12"/>
      <c r="FOT12"/>
      <c r="FPA12"/>
      <c r="FPB12"/>
      <c r="FPI12"/>
      <c r="FPJ12"/>
      <c r="FPQ12"/>
      <c r="FPR12"/>
      <c r="FPY12"/>
      <c r="FPZ12"/>
      <c r="FQG12"/>
      <c r="FQH12"/>
      <c r="FQO12"/>
      <c r="FQP12"/>
      <c r="FQW12"/>
      <c r="FQX12"/>
      <c r="FRE12"/>
      <c r="FRF12"/>
      <c r="FRM12"/>
      <c r="FRN12"/>
      <c r="FRU12"/>
      <c r="FRV12"/>
      <c r="FSC12"/>
      <c r="FSD12"/>
      <c r="FSK12"/>
      <c r="FSL12"/>
      <c r="FSS12"/>
      <c r="FST12"/>
      <c r="FTA12"/>
      <c r="FTB12"/>
      <c r="FTI12"/>
      <c r="FTJ12"/>
      <c r="FTQ12"/>
      <c r="FTR12"/>
      <c r="FTY12"/>
      <c r="FTZ12"/>
      <c r="FUG12"/>
      <c r="FUH12"/>
      <c r="FUO12"/>
      <c r="FUP12"/>
      <c r="FUW12"/>
      <c r="FUX12"/>
      <c r="FVE12"/>
      <c r="FVF12"/>
      <c r="FVM12"/>
      <c r="FVN12"/>
      <c r="FVU12"/>
      <c r="FVV12"/>
      <c r="FWC12"/>
      <c r="FWD12"/>
      <c r="FWK12"/>
      <c r="FWL12"/>
      <c r="FWS12"/>
      <c r="FWT12"/>
      <c r="FXA12"/>
      <c r="FXB12"/>
      <c r="FXI12"/>
      <c r="FXJ12"/>
      <c r="FXQ12"/>
      <c r="FXR12"/>
      <c r="FXY12"/>
      <c r="FXZ12"/>
      <c r="FYG12"/>
      <c r="FYH12"/>
      <c r="FYO12"/>
      <c r="FYP12"/>
      <c r="FYW12"/>
      <c r="FYX12"/>
      <c r="FZE12"/>
      <c r="FZF12"/>
      <c r="FZM12"/>
      <c r="FZN12"/>
      <c r="FZU12"/>
      <c r="FZV12"/>
      <c r="GAC12"/>
      <c r="GAD12"/>
      <c r="GAK12"/>
      <c r="GAL12"/>
      <c r="GAS12"/>
      <c r="GAT12"/>
      <c r="GBA12"/>
      <c r="GBB12"/>
      <c r="GBI12"/>
      <c r="GBJ12"/>
      <c r="GBQ12"/>
      <c r="GBR12"/>
      <c r="GBY12"/>
      <c r="GBZ12"/>
      <c r="GCG12"/>
      <c r="GCH12"/>
      <c r="GCO12"/>
      <c r="GCP12"/>
      <c r="GCW12"/>
      <c r="GCX12"/>
      <c r="GDE12"/>
      <c r="GDF12"/>
      <c r="GDM12"/>
      <c r="GDN12"/>
      <c r="GDU12"/>
      <c r="GDV12"/>
      <c r="GEC12"/>
      <c r="GED12"/>
      <c r="GEK12"/>
      <c r="GEL12"/>
      <c r="GES12"/>
      <c r="GET12"/>
      <c r="GFA12"/>
      <c r="GFB12"/>
      <c r="GFI12"/>
      <c r="GFJ12"/>
      <c r="GFQ12"/>
      <c r="GFR12"/>
      <c r="GFY12"/>
      <c r="GFZ12"/>
      <c r="GGG12"/>
      <c r="GGH12"/>
      <c r="GGO12"/>
      <c r="GGP12"/>
      <c r="GGW12"/>
      <c r="GGX12"/>
      <c r="GHE12"/>
      <c r="GHF12"/>
      <c r="GHM12"/>
      <c r="GHN12"/>
      <c r="GHU12"/>
      <c r="GHV12"/>
      <c r="GIC12"/>
      <c r="GID12"/>
      <c r="GIK12"/>
      <c r="GIL12"/>
      <c r="GIS12"/>
      <c r="GIT12"/>
      <c r="GJA12"/>
      <c r="GJB12"/>
      <c r="GJI12"/>
      <c r="GJJ12"/>
      <c r="GJQ12"/>
      <c r="GJR12"/>
      <c r="GJY12"/>
      <c r="GJZ12"/>
      <c r="GKG12"/>
      <c r="GKH12"/>
      <c r="GKO12"/>
      <c r="GKP12"/>
      <c r="GKW12"/>
      <c r="GKX12"/>
      <c r="GLE12"/>
      <c r="GLF12"/>
      <c r="GLM12"/>
      <c r="GLN12"/>
      <c r="GLU12"/>
      <c r="GLV12"/>
      <c r="GMC12"/>
      <c r="GMD12"/>
      <c r="GMK12"/>
      <c r="GML12"/>
      <c r="GMS12"/>
      <c r="GMT12"/>
      <c r="GNA12"/>
      <c r="GNB12"/>
      <c r="GNI12"/>
      <c r="GNJ12"/>
      <c r="GNQ12"/>
      <c r="GNR12"/>
      <c r="GNY12"/>
      <c r="GNZ12"/>
      <c r="GOG12"/>
      <c r="GOH12"/>
      <c r="GOO12"/>
      <c r="GOP12"/>
      <c r="GOW12"/>
      <c r="GOX12"/>
      <c r="GPE12"/>
      <c r="GPF12"/>
      <c r="GPM12"/>
      <c r="GPN12"/>
      <c r="GPU12"/>
      <c r="GPV12"/>
      <c r="GQC12"/>
      <c r="GQD12"/>
      <c r="GQK12"/>
      <c r="GQL12"/>
      <c r="GQS12"/>
      <c r="GQT12"/>
      <c r="GRA12"/>
      <c r="GRB12"/>
      <c r="GRI12"/>
      <c r="GRJ12"/>
      <c r="GRQ12"/>
      <c r="GRR12"/>
      <c r="GRY12"/>
      <c r="GRZ12"/>
      <c r="GSG12"/>
      <c r="GSH12"/>
      <c r="GSO12"/>
      <c r="GSP12"/>
      <c r="GSW12"/>
      <c r="GSX12"/>
      <c r="GTE12"/>
      <c r="GTF12"/>
      <c r="GTM12"/>
      <c r="GTN12"/>
      <c r="GTU12"/>
      <c r="GTV12"/>
      <c r="GUC12"/>
      <c r="GUD12"/>
      <c r="GUK12"/>
      <c r="GUL12"/>
      <c r="GUS12"/>
      <c r="GUT12"/>
      <c r="GVA12"/>
      <c r="GVB12"/>
      <c r="GVI12"/>
      <c r="GVJ12"/>
      <c r="GVQ12"/>
      <c r="GVR12"/>
      <c r="GVY12"/>
      <c r="GVZ12"/>
      <c r="GWG12"/>
      <c r="GWH12"/>
      <c r="GWO12"/>
      <c r="GWP12"/>
      <c r="GWW12"/>
      <c r="GWX12"/>
      <c r="GXE12"/>
      <c r="GXF12"/>
      <c r="GXM12"/>
      <c r="GXN12"/>
      <c r="GXU12"/>
      <c r="GXV12"/>
      <c r="GYC12"/>
      <c r="GYD12"/>
      <c r="GYK12"/>
      <c r="GYL12"/>
      <c r="GYS12"/>
      <c r="GYT12"/>
      <c r="GZA12"/>
      <c r="GZB12"/>
      <c r="GZI12"/>
      <c r="GZJ12"/>
      <c r="GZQ12"/>
      <c r="GZR12"/>
      <c r="GZY12"/>
      <c r="GZZ12"/>
      <c r="HAG12"/>
      <c r="HAH12"/>
      <c r="HAO12"/>
      <c r="HAP12"/>
      <c r="HAW12"/>
      <c r="HAX12"/>
      <c r="HBE12"/>
      <c r="HBF12"/>
      <c r="HBM12"/>
      <c r="HBN12"/>
      <c r="HBU12"/>
      <c r="HBV12"/>
      <c r="HCC12"/>
      <c r="HCD12"/>
      <c r="HCK12"/>
      <c r="HCL12"/>
      <c r="HCS12"/>
      <c r="HCT12"/>
      <c r="HDA12"/>
      <c r="HDB12"/>
      <c r="HDI12"/>
      <c r="HDJ12"/>
      <c r="HDQ12"/>
      <c r="HDR12"/>
      <c r="HDY12"/>
      <c r="HDZ12"/>
      <c r="HEG12"/>
      <c r="HEH12"/>
      <c r="HEO12"/>
      <c r="HEP12"/>
      <c r="HEW12"/>
      <c r="HEX12"/>
      <c r="HFE12"/>
      <c r="HFF12"/>
      <c r="HFM12"/>
      <c r="HFN12"/>
      <c r="HFU12"/>
      <c r="HFV12"/>
      <c r="HGC12"/>
      <c r="HGD12"/>
      <c r="HGK12"/>
      <c r="HGL12"/>
      <c r="HGS12"/>
      <c r="HGT12"/>
      <c r="HHA12"/>
      <c r="HHB12"/>
      <c r="HHI12"/>
      <c r="HHJ12"/>
      <c r="HHQ12"/>
      <c r="HHR12"/>
      <c r="HHY12"/>
      <c r="HHZ12"/>
      <c r="HIG12"/>
      <c r="HIH12"/>
      <c r="HIO12"/>
      <c r="HIP12"/>
      <c r="HIW12"/>
      <c r="HIX12"/>
      <c r="HJE12"/>
      <c r="HJF12"/>
      <c r="HJM12"/>
      <c r="HJN12"/>
      <c r="HJU12"/>
      <c r="HJV12"/>
      <c r="HKC12"/>
      <c r="HKD12"/>
      <c r="HKK12"/>
      <c r="HKL12"/>
      <c r="HKS12"/>
      <c r="HKT12"/>
      <c r="HLA12"/>
      <c r="HLB12"/>
      <c r="HLI12"/>
      <c r="HLJ12"/>
      <c r="HLQ12"/>
      <c r="HLR12"/>
      <c r="HLY12"/>
      <c r="HLZ12"/>
      <c r="HMG12"/>
      <c r="HMH12"/>
      <c r="HMO12"/>
      <c r="HMP12"/>
      <c r="HMW12"/>
      <c r="HMX12"/>
      <c r="HNE12"/>
      <c r="HNF12"/>
      <c r="HNM12"/>
      <c r="HNN12"/>
      <c r="HNU12"/>
      <c r="HNV12"/>
      <c r="HOC12"/>
      <c r="HOD12"/>
      <c r="HOK12"/>
      <c r="HOL12"/>
      <c r="HOS12"/>
      <c r="HOT12"/>
      <c r="HPA12"/>
      <c r="HPB12"/>
      <c r="HPI12"/>
      <c r="HPJ12"/>
      <c r="HPQ12"/>
      <c r="HPR12"/>
      <c r="HPY12"/>
      <c r="HPZ12"/>
      <c r="HQG12"/>
      <c r="HQH12"/>
      <c r="HQO12"/>
      <c r="HQP12"/>
      <c r="HQW12"/>
      <c r="HQX12"/>
      <c r="HRE12"/>
      <c r="HRF12"/>
      <c r="HRM12"/>
      <c r="HRN12"/>
      <c r="HRU12"/>
      <c r="HRV12"/>
      <c r="HSC12"/>
      <c r="HSD12"/>
      <c r="HSK12"/>
      <c r="HSL12"/>
      <c r="HSS12"/>
      <c r="HST12"/>
      <c r="HTA12"/>
      <c r="HTB12"/>
      <c r="HTI12"/>
      <c r="HTJ12"/>
      <c r="HTQ12"/>
      <c r="HTR12"/>
      <c r="HTY12"/>
      <c r="HTZ12"/>
      <c r="HUG12"/>
      <c r="HUH12"/>
      <c r="HUO12"/>
      <c r="HUP12"/>
      <c r="HUW12"/>
      <c r="HUX12"/>
      <c r="HVE12"/>
      <c r="HVF12"/>
      <c r="HVM12"/>
      <c r="HVN12"/>
      <c r="HVU12"/>
      <c r="HVV12"/>
      <c r="HWC12"/>
      <c r="HWD12"/>
      <c r="HWK12"/>
      <c r="HWL12"/>
      <c r="HWS12"/>
      <c r="HWT12"/>
      <c r="HXA12"/>
      <c r="HXB12"/>
      <c r="HXI12"/>
      <c r="HXJ12"/>
      <c r="HXQ12"/>
      <c r="HXR12"/>
      <c r="HXY12"/>
      <c r="HXZ12"/>
      <c r="HYG12"/>
      <c r="HYH12"/>
      <c r="HYO12"/>
      <c r="HYP12"/>
      <c r="HYW12"/>
      <c r="HYX12"/>
      <c r="HZE12"/>
      <c r="HZF12"/>
      <c r="HZM12"/>
      <c r="HZN12"/>
      <c r="HZU12"/>
      <c r="HZV12"/>
      <c r="IAC12"/>
      <c r="IAD12"/>
      <c r="IAK12"/>
      <c r="IAL12"/>
      <c r="IAS12"/>
      <c r="IAT12"/>
      <c r="IBA12"/>
      <c r="IBB12"/>
      <c r="IBI12"/>
      <c r="IBJ12"/>
      <c r="IBQ12"/>
      <c r="IBR12"/>
      <c r="IBY12"/>
      <c r="IBZ12"/>
      <c r="ICG12"/>
      <c r="ICH12"/>
      <c r="ICO12"/>
      <c r="ICP12"/>
      <c r="ICW12"/>
      <c r="ICX12"/>
      <c r="IDE12"/>
      <c r="IDF12"/>
      <c r="IDM12"/>
      <c r="IDN12"/>
      <c r="IDU12"/>
      <c r="IDV12"/>
      <c r="IEC12"/>
      <c r="IED12"/>
      <c r="IEK12"/>
      <c r="IEL12"/>
      <c r="IES12"/>
      <c r="IET12"/>
      <c r="IFA12"/>
      <c r="IFB12"/>
      <c r="IFI12"/>
      <c r="IFJ12"/>
      <c r="IFQ12"/>
      <c r="IFR12"/>
      <c r="IFY12"/>
      <c r="IFZ12"/>
      <c r="IGG12"/>
      <c r="IGH12"/>
      <c r="IGO12"/>
      <c r="IGP12"/>
      <c r="IGW12"/>
      <c r="IGX12"/>
      <c r="IHE12"/>
      <c r="IHF12"/>
      <c r="IHM12"/>
      <c r="IHN12"/>
      <c r="IHU12"/>
      <c r="IHV12"/>
      <c r="IIC12"/>
      <c r="IID12"/>
      <c r="IIK12"/>
      <c r="IIL12"/>
      <c r="IIS12"/>
      <c r="IIT12"/>
      <c r="IJA12"/>
      <c r="IJB12"/>
      <c r="IJI12"/>
      <c r="IJJ12"/>
      <c r="IJQ12"/>
      <c r="IJR12"/>
      <c r="IJY12"/>
      <c r="IJZ12"/>
      <c r="IKG12"/>
      <c r="IKH12"/>
      <c r="IKO12"/>
      <c r="IKP12"/>
      <c r="IKW12"/>
      <c r="IKX12"/>
      <c r="ILE12"/>
      <c r="ILF12"/>
      <c r="ILM12"/>
      <c r="ILN12"/>
      <c r="ILU12"/>
      <c r="ILV12"/>
      <c r="IMC12"/>
      <c r="IMD12"/>
      <c r="IMK12"/>
      <c r="IML12"/>
      <c r="IMS12"/>
      <c r="IMT12"/>
      <c r="INA12"/>
      <c r="INB12"/>
      <c r="INI12"/>
      <c r="INJ12"/>
      <c r="INQ12"/>
      <c r="INR12"/>
      <c r="INY12"/>
      <c r="INZ12"/>
      <c r="IOG12"/>
      <c r="IOH12"/>
      <c r="IOO12"/>
      <c r="IOP12"/>
      <c r="IOW12"/>
      <c r="IOX12"/>
      <c r="IPE12"/>
      <c r="IPF12"/>
      <c r="IPM12"/>
      <c r="IPN12"/>
      <c r="IPU12"/>
      <c r="IPV12"/>
      <c r="IQC12"/>
      <c r="IQD12"/>
      <c r="IQK12"/>
      <c r="IQL12"/>
      <c r="IQS12"/>
      <c r="IQT12"/>
      <c r="IRA12"/>
      <c r="IRB12"/>
      <c r="IRI12"/>
      <c r="IRJ12"/>
      <c r="IRQ12"/>
      <c r="IRR12"/>
      <c r="IRY12"/>
      <c r="IRZ12"/>
      <c r="ISG12"/>
      <c r="ISH12"/>
      <c r="ISO12"/>
      <c r="ISP12"/>
      <c r="ISW12"/>
      <c r="ISX12"/>
      <c r="ITE12"/>
      <c r="ITF12"/>
      <c r="ITM12"/>
      <c r="ITN12"/>
      <c r="ITU12"/>
      <c r="ITV12"/>
      <c r="IUC12"/>
      <c r="IUD12"/>
      <c r="IUK12"/>
      <c r="IUL12"/>
      <c r="IUS12"/>
      <c r="IUT12"/>
      <c r="IVA12"/>
      <c r="IVB12"/>
      <c r="IVI12"/>
      <c r="IVJ12"/>
      <c r="IVQ12"/>
      <c r="IVR12"/>
      <c r="IVY12"/>
      <c r="IVZ12"/>
      <c r="IWG12"/>
      <c r="IWH12"/>
      <c r="IWO12"/>
      <c r="IWP12"/>
      <c r="IWW12"/>
      <c r="IWX12"/>
      <c r="IXE12"/>
      <c r="IXF12"/>
      <c r="IXM12"/>
      <c r="IXN12"/>
      <c r="IXU12"/>
      <c r="IXV12"/>
      <c r="IYC12"/>
      <c r="IYD12"/>
      <c r="IYK12"/>
      <c r="IYL12"/>
      <c r="IYS12"/>
      <c r="IYT12"/>
      <c r="IZA12"/>
      <c r="IZB12"/>
      <c r="IZI12"/>
      <c r="IZJ12"/>
      <c r="IZQ12"/>
      <c r="IZR12"/>
      <c r="IZY12"/>
      <c r="IZZ12"/>
      <c r="JAG12"/>
      <c r="JAH12"/>
      <c r="JAO12"/>
      <c r="JAP12"/>
      <c r="JAW12"/>
      <c r="JAX12"/>
      <c r="JBE12"/>
      <c r="JBF12"/>
      <c r="JBM12"/>
      <c r="JBN12"/>
      <c r="JBU12"/>
      <c r="JBV12"/>
      <c r="JCC12"/>
      <c r="JCD12"/>
      <c r="JCK12"/>
      <c r="JCL12"/>
      <c r="JCS12"/>
      <c r="JCT12"/>
      <c r="JDA12"/>
      <c r="JDB12"/>
      <c r="JDI12"/>
      <c r="JDJ12"/>
      <c r="JDQ12"/>
      <c r="JDR12"/>
      <c r="JDY12"/>
      <c r="JDZ12"/>
      <c r="JEG12"/>
      <c r="JEH12"/>
      <c r="JEO12"/>
      <c r="JEP12"/>
      <c r="JEW12"/>
      <c r="JEX12"/>
      <c r="JFE12"/>
      <c r="JFF12"/>
      <c r="JFM12"/>
      <c r="JFN12"/>
      <c r="JFU12"/>
      <c r="JFV12"/>
      <c r="JGC12"/>
      <c r="JGD12"/>
      <c r="JGK12"/>
      <c r="JGL12"/>
      <c r="JGS12"/>
      <c r="JGT12"/>
      <c r="JHA12"/>
      <c r="JHB12"/>
      <c r="JHI12"/>
      <c r="JHJ12"/>
      <c r="JHQ12"/>
      <c r="JHR12"/>
      <c r="JHY12"/>
      <c r="JHZ12"/>
      <c r="JIG12"/>
      <c r="JIH12"/>
      <c r="JIO12"/>
      <c r="JIP12"/>
      <c r="JIW12"/>
      <c r="JIX12"/>
      <c r="JJE12"/>
      <c r="JJF12"/>
      <c r="JJM12"/>
      <c r="JJN12"/>
      <c r="JJU12"/>
      <c r="JJV12"/>
      <c r="JKC12"/>
      <c r="JKD12"/>
      <c r="JKK12"/>
      <c r="JKL12"/>
      <c r="JKS12"/>
      <c r="JKT12"/>
      <c r="JLA12"/>
      <c r="JLB12"/>
      <c r="JLI12"/>
      <c r="JLJ12"/>
      <c r="JLQ12"/>
      <c r="JLR12"/>
      <c r="JLY12"/>
      <c r="JLZ12"/>
      <c r="JMG12"/>
      <c r="JMH12"/>
      <c r="JMO12"/>
      <c r="JMP12"/>
      <c r="JMW12"/>
      <c r="JMX12"/>
      <c r="JNE12"/>
      <c r="JNF12"/>
      <c r="JNM12"/>
      <c r="JNN12"/>
      <c r="JNU12"/>
      <c r="JNV12"/>
      <c r="JOC12"/>
      <c r="JOD12"/>
      <c r="JOK12"/>
      <c r="JOL12"/>
      <c r="JOS12"/>
      <c r="JOT12"/>
      <c r="JPA12"/>
      <c r="JPB12"/>
      <c r="JPI12"/>
      <c r="JPJ12"/>
      <c r="JPQ12"/>
      <c r="JPR12"/>
      <c r="JPY12"/>
      <c r="JPZ12"/>
      <c r="JQG12"/>
      <c r="JQH12"/>
      <c r="JQO12"/>
      <c r="JQP12"/>
      <c r="JQW12"/>
      <c r="JQX12"/>
      <c r="JRE12"/>
      <c r="JRF12"/>
      <c r="JRM12"/>
      <c r="JRN12"/>
      <c r="JRU12"/>
      <c r="JRV12"/>
      <c r="JSC12"/>
      <c r="JSD12"/>
      <c r="JSK12"/>
      <c r="JSL12"/>
      <c r="JSS12"/>
      <c r="JST12"/>
      <c r="JTA12"/>
      <c r="JTB12"/>
      <c r="JTI12"/>
      <c r="JTJ12"/>
      <c r="JTQ12"/>
      <c r="JTR12"/>
      <c r="JTY12"/>
      <c r="JTZ12"/>
      <c r="JUG12"/>
      <c r="JUH12"/>
      <c r="JUO12"/>
      <c r="JUP12"/>
      <c r="JUW12"/>
      <c r="JUX12"/>
      <c r="JVE12"/>
      <c r="JVF12"/>
      <c r="JVM12"/>
      <c r="JVN12"/>
      <c r="JVU12"/>
      <c r="JVV12"/>
      <c r="JWC12"/>
      <c r="JWD12"/>
      <c r="JWK12"/>
      <c r="JWL12"/>
      <c r="JWS12"/>
      <c r="JWT12"/>
      <c r="JXA12"/>
      <c r="JXB12"/>
      <c r="JXI12"/>
      <c r="JXJ12"/>
      <c r="JXQ12"/>
      <c r="JXR12"/>
      <c r="JXY12"/>
      <c r="JXZ12"/>
      <c r="JYG12"/>
      <c r="JYH12"/>
      <c r="JYO12"/>
      <c r="JYP12"/>
      <c r="JYW12"/>
      <c r="JYX12"/>
      <c r="JZE12"/>
      <c r="JZF12"/>
      <c r="JZM12"/>
      <c r="JZN12"/>
      <c r="JZU12"/>
      <c r="JZV12"/>
      <c r="KAC12"/>
      <c r="KAD12"/>
      <c r="KAK12"/>
      <c r="KAL12"/>
      <c r="KAS12"/>
      <c r="KAT12"/>
      <c r="KBA12"/>
      <c r="KBB12"/>
      <c r="KBI12"/>
      <c r="KBJ12"/>
      <c r="KBQ12"/>
      <c r="KBR12"/>
      <c r="KBY12"/>
      <c r="KBZ12"/>
      <c r="KCG12"/>
      <c r="KCH12"/>
      <c r="KCO12"/>
      <c r="KCP12"/>
      <c r="KCW12"/>
      <c r="KCX12"/>
      <c r="KDE12"/>
      <c r="KDF12"/>
      <c r="KDM12"/>
      <c r="KDN12"/>
      <c r="KDU12"/>
      <c r="KDV12"/>
      <c r="KEC12"/>
      <c r="KED12"/>
      <c r="KEK12"/>
      <c r="KEL12"/>
      <c r="KES12"/>
      <c r="KET12"/>
      <c r="KFA12"/>
      <c r="KFB12"/>
      <c r="KFI12"/>
      <c r="KFJ12"/>
      <c r="KFQ12"/>
      <c r="KFR12"/>
      <c r="KFY12"/>
      <c r="KFZ12"/>
      <c r="KGG12"/>
      <c r="KGH12"/>
      <c r="KGO12"/>
      <c r="KGP12"/>
      <c r="KGW12"/>
      <c r="KGX12"/>
      <c r="KHE12"/>
      <c r="KHF12"/>
      <c r="KHM12"/>
      <c r="KHN12"/>
      <c r="KHU12"/>
      <c r="KHV12"/>
      <c r="KIC12"/>
      <c r="KID12"/>
      <c r="KIK12"/>
      <c r="KIL12"/>
      <c r="KIS12"/>
      <c r="KIT12"/>
      <c r="KJA12"/>
      <c r="KJB12"/>
      <c r="KJI12"/>
      <c r="KJJ12"/>
      <c r="KJQ12"/>
      <c r="KJR12"/>
      <c r="KJY12"/>
      <c r="KJZ12"/>
      <c r="KKG12"/>
      <c r="KKH12"/>
      <c r="KKO12"/>
      <c r="KKP12"/>
      <c r="KKW12"/>
      <c r="KKX12"/>
      <c r="KLE12"/>
      <c r="KLF12"/>
      <c r="KLM12"/>
      <c r="KLN12"/>
      <c r="KLU12"/>
      <c r="KLV12"/>
      <c r="KMC12"/>
      <c r="KMD12"/>
      <c r="KMK12"/>
      <c r="KML12"/>
      <c r="KMS12"/>
      <c r="KMT12"/>
      <c r="KNA12"/>
      <c r="KNB12"/>
      <c r="KNI12"/>
      <c r="KNJ12"/>
      <c r="KNQ12"/>
      <c r="KNR12"/>
      <c r="KNY12"/>
      <c r="KNZ12"/>
      <c r="KOG12"/>
      <c r="KOH12"/>
      <c r="KOO12"/>
      <c r="KOP12"/>
      <c r="KOW12"/>
      <c r="KOX12"/>
      <c r="KPE12"/>
      <c r="KPF12"/>
      <c r="KPM12"/>
      <c r="KPN12"/>
      <c r="KPU12"/>
      <c r="KPV12"/>
      <c r="KQC12"/>
      <c r="KQD12"/>
      <c r="KQK12"/>
      <c r="KQL12"/>
      <c r="KQS12"/>
      <c r="KQT12"/>
      <c r="KRA12"/>
      <c r="KRB12"/>
      <c r="KRI12"/>
      <c r="KRJ12"/>
      <c r="KRQ12"/>
      <c r="KRR12"/>
      <c r="KRY12"/>
      <c r="KRZ12"/>
      <c r="KSG12"/>
      <c r="KSH12"/>
      <c r="KSO12"/>
      <c r="KSP12"/>
      <c r="KSW12"/>
      <c r="KSX12"/>
      <c r="KTE12"/>
      <c r="KTF12"/>
      <c r="KTM12"/>
      <c r="KTN12"/>
      <c r="KTU12"/>
      <c r="KTV12"/>
      <c r="KUC12"/>
      <c r="KUD12"/>
      <c r="KUK12"/>
      <c r="KUL12"/>
      <c r="KUS12"/>
      <c r="KUT12"/>
      <c r="KVA12"/>
      <c r="KVB12"/>
      <c r="KVI12"/>
      <c r="KVJ12"/>
      <c r="KVQ12"/>
      <c r="KVR12"/>
      <c r="KVY12"/>
      <c r="KVZ12"/>
      <c r="KWG12"/>
      <c r="KWH12"/>
      <c r="KWO12"/>
      <c r="KWP12"/>
      <c r="KWW12"/>
      <c r="KWX12"/>
      <c r="KXE12"/>
      <c r="KXF12"/>
      <c r="KXM12"/>
      <c r="KXN12"/>
      <c r="KXU12"/>
      <c r="KXV12"/>
      <c r="KYC12"/>
      <c r="KYD12"/>
      <c r="KYK12"/>
      <c r="KYL12"/>
      <c r="KYS12"/>
      <c r="KYT12"/>
      <c r="KZA12"/>
      <c r="KZB12"/>
      <c r="KZI12"/>
      <c r="KZJ12"/>
      <c r="KZQ12"/>
      <c r="KZR12"/>
      <c r="KZY12"/>
      <c r="KZZ12"/>
      <c r="LAG12"/>
      <c r="LAH12"/>
      <c r="LAO12"/>
      <c r="LAP12"/>
      <c r="LAW12"/>
      <c r="LAX12"/>
      <c r="LBE12"/>
      <c r="LBF12"/>
      <c r="LBM12"/>
      <c r="LBN12"/>
      <c r="LBU12"/>
      <c r="LBV12"/>
      <c r="LCC12"/>
      <c r="LCD12"/>
      <c r="LCK12"/>
      <c r="LCL12"/>
      <c r="LCS12"/>
      <c r="LCT12"/>
      <c r="LDA12"/>
      <c r="LDB12"/>
      <c r="LDI12"/>
      <c r="LDJ12"/>
      <c r="LDQ12"/>
      <c r="LDR12"/>
      <c r="LDY12"/>
      <c r="LDZ12"/>
      <c r="LEG12"/>
      <c r="LEH12"/>
      <c r="LEO12"/>
      <c r="LEP12"/>
      <c r="LEW12"/>
      <c r="LEX12"/>
      <c r="LFE12"/>
      <c r="LFF12"/>
      <c r="LFM12"/>
      <c r="LFN12"/>
      <c r="LFU12"/>
      <c r="LFV12"/>
      <c r="LGC12"/>
      <c r="LGD12"/>
      <c r="LGK12"/>
      <c r="LGL12"/>
      <c r="LGS12"/>
      <c r="LGT12"/>
      <c r="LHA12"/>
      <c r="LHB12"/>
      <c r="LHI12"/>
      <c r="LHJ12"/>
      <c r="LHQ12"/>
      <c r="LHR12"/>
      <c r="LHY12"/>
      <c r="LHZ12"/>
      <c r="LIG12"/>
      <c r="LIH12"/>
      <c r="LIO12"/>
      <c r="LIP12"/>
      <c r="LIW12"/>
      <c r="LIX12"/>
      <c r="LJE12"/>
      <c r="LJF12"/>
      <c r="LJM12"/>
      <c r="LJN12"/>
      <c r="LJU12"/>
      <c r="LJV12"/>
      <c r="LKC12"/>
      <c r="LKD12"/>
      <c r="LKK12"/>
      <c r="LKL12"/>
      <c r="LKS12"/>
      <c r="LKT12"/>
      <c r="LLA12"/>
      <c r="LLB12"/>
      <c r="LLI12"/>
      <c r="LLJ12"/>
      <c r="LLQ12"/>
      <c r="LLR12"/>
      <c r="LLY12"/>
      <c r="LLZ12"/>
      <c r="LMG12"/>
      <c r="LMH12"/>
      <c r="LMO12"/>
      <c r="LMP12"/>
      <c r="LMW12"/>
      <c r="LMX12"/>
      <c r="LNE12"/>
      <c r="LNF12"/>
      <c r="LNM12"/>
      <c r="LNN12"/>
      <c r="LNU12"/>
      <c r="LNV12"/>
      <c r="LOC12"/>
      <c r="LOD12"/>
      <c r="LOK12"/>
      <c r="LOL12"/>
      <c r="LOS12"/>
      <c r="LOT12"/>
      <c r="LPA12"/>
      <c r="LPB12"/>
      <c r="LPI12"/>
      <c r="LPJ12"/>
      <c r="LPQ12"/>
      <c r="LPR12"/>
      <c r="LPY12"/>
      <c r="LPZ12"/>
      <c r="LQG12"/>
      <c r="LQH12"/>
      <c r="LQO12"/>
      <c r="LQP12"/>
      <c r="LQW12"/>
      <c r="LQX12"/>
      <c r="LRE12"/>
      <c r="LRF12"/>
      <c r="LRM12"/>
      <c r="LRN12"/>
      <c r="LRU12"/>
      <c r="LRV12"/>
      <c r="LSC12"/>
      <c r="LSD12"/>
      <c r="LSK12"/>
      <c r="LSL12"/>
      <c r="LSS12"/>
      <c r="LST12"/>
      <c r="LTA12"/>
      <c r="LTB12"/>
      <c r="LTI12"/>
      <c r="LTJ12"/>
      <c r="LTQ12"/>
      <c r="LTR12"/>
      <c r="LTY12"/>
      <c r="LTZ12"/>
      <c r="LUG12"/>
      <c r="LUH12"/>
      <c r="LUO12"/>
      <c r="LUP12"/>
      <c r="LUW12"/>
      <c r="LUX12"/>
      <c r="LVE12"/>
      <c r="LVF12"/>
      <c r="LVM12"/>
      <c r="LVN12"/>
      <c r="LVU12"/>
      <c r="LVV12"/>
      <c r="LWC12"/>
      <c r="LWD12"/>
      <c r="LWK12"/>
      <c r="LWL12"/>
      <c r="LWS12"/>
      <c r="LWT12"/>
      <c r="LXA12"/>
      <c r="LXB12"/>
      <c r="LXI12"/>
      <c r="LXJ12"/>
      <c r="LXQ12"/>
      <c r="LXR12"/>
      <c r="LXY12"/>
      <c r="LXZ12"/>
      <c r="LYG12"/>
      <c r="LYH12"/>
      <c r="LYO12"/>
      <c r="LYP12"/>
      <c r="LYW12"/>
      <c r="LYX12"/>
      <c r="LZE12"/>
      <c r="LZF12"/>
      <c r="LZM12"/>
      <c r="LZN12"/>
      <c r="LZU12"/>
      <c r="LZV12"/>
      <c r="MAC12"/>
      <c r="MAD12"/>
      <c r="MAK12"/>
      <c r="MAL12"/>
      <c r="MAS12"/>
      <c r="MAT12"/>
      <c r="MBA12"/>
      <c r="MBB12"/>
      <c r="MBI12"/>
      <c r="MBJ12"/>
      <c r="MBQ12"/>
      <c r="MBR12"/>
      <c r="MBY12"/>
      <c r="MBZ12"/>
      <c r="MCG12"/>
      <c r="MCH12"/>
      <c r="MCO12"/>
      <c r="MCP12"/>
      <c r="MCW12"/>
      <c r="MCX12"/>
      <c r="MDE12"/>
      <c r="MDF12"/>
      <c r="MDM12"/>
      <c r="MDN12"/>
      <c r="MDU12"/>
      <c r="MDV12"/>
      <c r="MEC12"/>
      <c r="MED12"/>
      <c r="MEK12"/>
      <c r="MEL12"/>
      <c r="MES12"/>
      <c r="MET12"/>
      <c r="MFA12"/>
      <c r="MFB12"/>
      <c r="MFI12"/>
      <c r="MFJ12"/>
      <c r="MFQ12"/>
      <c r="MFR12"/>
      <c r="MFY12"/>
      <c r="MFZ12"/>
      <c r="MGG12"/>
      <c r="MGH12"/>
      <c r="MGO12"/>
      <c r="MGP12"/>
      <c r="MGW12"/>
      <c r="MGX12"/>
      <c r="MHE12"/>
      <c r="MHF12"/>
      <c r="MHM12"/>
      <c r="MHN12"/>
      <c r="MHU12"/>
      <c r="MHV12"/>
      <c r="MIC12"/>
      <c r="MID12"/>
      <c r="MIK12"/>
      <c r="MIL12"/>
      <c r="MIS12"/>
      <c r="MIT12"/>
      <c r="MJA12"/>
      <c r="MJB12"/>
      <c r="MJI12"/>
      <c r="MJJ12"/>
      <c r="MJQ12"/>
      <c r="MJR12"/>
      <c r="MJY12"/>
      <c r="MJZ12"/>
      <c r="MKG12"/>
      <c r="MKH12"/>
      <c r="MKO12"/>
      <c r="MKP12"/>
      <c r="MKW12"/>
      <c r="MKX12"/>
      <c r="MLE12"/>
      <c r="MLF12"/>
      <c r="MLM12"/>
      <c r="MLN12"/>
      <c r="MLU12"/>
      <c r="MLV12"/>
      <c r="MMC12"/>
      <c r="MMD12"/>
      <c r="MMK12"/>
      <c r="MML12"/>
      <c r="MMS12"/>
      <c r="MMT12"/>
      <c r="MNA12"/>
      <c r="MNB12"/>
      <c r="MNI12"/>
      <c r="MNJ12"/>
      <c r="MNQ12"/>
      <c r="MNR12"/>
      <c r="MNY12"/>
      <c r="MNZ12"/>
      <c r="MOG12"/>
      <c r="MOH12"/>
      <c r="MOO12"/>
      <c r="MOP12"/>
      <c r="MOW12"/>
      <c r="MOX12"/>
      <c r="MPE12"/>
      <c r="MPF12"/>
      <c r="MPM12"/>
      <c r="MPN12"/>
      <c r="MPU12"/>
      <c r="MPV12"/>
      <c r="MQC12"/>
      <c r="MQD12"/>
      <c r="MQK12"/>
      <c r="MQL12"/>
      <c r="MQS12"/>
      <c r="MQT12"/>
      <c r="MRA12"/>
      <c r="MRB12"/>
      <c r="MRI12"/>
      <c r="MRJ12"/>
      <c r="MRQ12"/>
      <c r="MRR12"/>
      <c r="MRY12"/>
      <c r="MRZ12"/>
      <c r="MSG12"/>
      <c r="MSH12"/>
      <c r="MSO12"/>
      <c r="MSP12"/>
      <c r="MSW12"/>
      <c r="MSX12"/>
      <c r="MTE12"/>
      <c r="MTF12"/>
      <c r="MTM12"/>
      <c r="MTN12"/>
      <c r="MTU12"/>
      <c r="MTV12"/>
      <c r="MUC12"/>
      <c r="MUD12"/>
      <c r="MUK12"/>
      <c r="MUL12"/>
      <c r="MUS12"/>
      <c r="MUT12"/>
      <c r="MVA12"/>
      <c r="MVB12"/>
      <c r="MVI12"/>
      <c r="MVJ12"/>
      <c r="MVQ12"/>
      <c r="MVR12"/>
      <c r="MVY12"/>
      <c r="MVZ12"/>
      <c r="MWG12"/>
      <c r="MWH12"/>
      <c r="MWO12"/>
      <c r="MWP12"/>
      <c r="MWW12"/>
      <c r="MWX12"/>
      <c r="MXE12"/>
      <c r="MXF12"/>
      <c r="MXM12"/>
      <c r="MXN12"/>
      <c r="MXU12"/>
      <c r="MXV12"/>
      <c r="MYC12"/>
      <c r="MYD12"/>
      <c r="MYK12"/>
      <c r="MYL12"/>
      <c r="MYS12"/>
      <c r="MYT12"/>
      <c r="MZA12"/>
      <c r="MZB12"/>
      <c r="MZI12"/>
      <c r="MZJ12"/>
      <c r="MZQ12"/>
      <c r="MZR12"/>
      <c r="MZY12"/>
      <c r="MZZ12"/>
      <c r="NAG12"/>
      <c r="NAH12"/>
      <c r="NAO12"/>
      <c r="NAP12"/>
      <c r="NAW12"/>
      <c r="NAX12"/>
      <c r="NBE12"/>
      <c r="NBF12"/>
      <c r="NBM12"/>
      <c r="NBN12"/>
      <c r="NBU12"/>
      <c r="NBV12"/>
      <c r="NCC12"/>
      <c r="NCD12"/>
      <c r="NCK12"/>
      <c r="NCL12"/>
      <c r="NCS12"/>
      <c r="NCT12"/>
      <c r="NDA12"/>
      <c r="NDB12"/>
      <c r="NDI12"/>
      <c r="NDJ12"/>
      <c r="NDQ12"/>
      <c r="NDR12"/>
      <c r="NDY12"/>
      <c r="NDZ12"/>
      <c r="NEG12"/>
      <c r="NEH12"/>
      <c r="NEO12"/>
      <c r="NEP12"/>
      <c r="NEW12"/>
      <c r="NEX12"/>
      <c r="NFE12"/>
      <c r="NFF12"/>
      <c r="NFM12"/>
      <c r="NFN12"/>
      <c r="NFU12"/>
      <c r="NFV12"/>
      <c r="NGC12"/>
      <c r="NGD12"/>
      <c r="NGK12"/>
      <c r="NGL12"/>
      <c r="NGS12"/>
      <c r="NGT12"/>
      <c r="NHA12"/>
      <c r="NHB12"/>
      <c r="NHI12"/>
      <c r="NHJ12"/>
      <c r="NHQ12"/>
      <c r="NHR12"/>
      <c r="NHY12"/>
      <c r="NHZ12"/>
      <c r="NIG12"/>
      <c r="NIH12"/>
      <c r="NIO12"/>
      <c r="NIP12"/>
      <c r="NIW12"/>
      <c r="NIX12"/>
      <c r="NJE12"/>
      <c r="NJF12"/>
      <c r="NJM12"/>
      <c r="NJN12"/>
      <c r="NJU12"/>
      <c r="NJV12"/>
      <c r="NKC12"/>
      <c r="NKD12"/>
      <c r="NKK12"/>
      <c r="NKL12"/>
      <c r="NKS12"/>
      <c r="NKT12"/>
      <c r="NLA12"/>
      <c r="NLB12"/>
      <c r="NLI12"/>
      <c r="NLJ12"/>
      <c r="NLQ12"/>
      <c r="NLR12"/>
      <c r="NLY12"/>
      <c r="NLZ12"/>
      <c r="NMG12"/>
      <c r="NMH12"/>
      <c r="NMO12"/>
      <c r="NMP12"/>
      <c r="NMW12"/>
      <c r="NMX12"/>
      <c r="NNE12"/>
      <c r="NNF12"/>
      <c r="NNM12"/>
      <c r="NNN12"/>
      <c r="NNU12"/>
      <c r="NNV12"/>
      <c r="NOC12"/>
      <c r="NOD12"/>
      <c r="NOK12"/>
      <c r="NOL12"/>
      <c r="NOS12"/>
      <c r="NOT12"/>
      <c r="NPA12"/>
      <c r="NPB12"/>
      <c r="NPI12"/>
      <c r="NPJ12"/>
      <c r="NPQ12"/>
      <c r="NPR12"/>
      <c r="NPY12"/>
      <c r="NPZ12"/>
      <c r="NQG12"/>
      <c r="NQH12"/>
      <c r="NQO12"/>
      <c r="NQP12"/>
      <c r="NQW12"/>
      <c r="NQX12"/>
      <c r="NRE12"/>
      <c r="NRF12"/>
      <c r="NRM12"/>
      <c r="NRN12"/>
      <c r="NRU12"/>
      <c r="NRV12"/>
      <c r="NSC12"/>
      <c r="NSD12"/>
      <c r="NSK12"/>
      <c r="NSL12"/>
      <c r="NSS12"/>
      <c r="NST12"/>
      <c r="NTA12"/>
      <c r="NTB12"/>
      <c r="NTI12"/>
      <c r="NTJ12"/>
      <c r="NTQ12"/>
      <c r="NTR12"/>
      <c r="NTY12"/>
      <c r="NTZ12"/>
      <c r="NUG12"/>
      <c r="NUH12"/>
      <c r="NUO12"/>
      <c r="NUP12"/>
      <c r="NUW12"/>
      <c r="NUX12"/>
      <c r="NVE12"/>
      <c r="NVF12"/>
      <c r="NVM12"/>
      <c r="NVN12"/>
      <c r="NVU12"/>
      <c r="NVV12"/>
      <c r="NWC12"/>
      <c r="NWD12"/>
      <c r="NWK12"/>
      <c r="NWL12"/>
      <c r="NWS12"/>
      <c r="NWT12"/>
      <c r="NXA12"/>
      <c r="NXB12"/>
      <c r="NXI12"/>
      <c r="NXJ12"/>
      <c r="NXQ12"/>
      <c r="NXR12"/>
      <c r="NXY12"/>
      <c r="NXZ12"/>
      <c r="NYG12"/>
      <c r="NYH12"/>
      <c r="NYO12"/>
      <c r="NYP12"/>
      <c r="NYW12"/>
      <c r="NYX12"/>
      <c r="NZE12"/>
      <c r="NZF12"/>
      <c r="NZM12"/>
      <c r="NZN12"/>
      <c r="NZU12"/>
      <c r="NZV12"/>
      <c r="OAC12"/>
      <c r="OAD12"/>
      <c r="OAK12"/>
      <c r="OAL12"/>
      <c r="OAS12"/>
      <c r="OAT12"/>
      <c r="OBA12"/>
      <c r="OBB12"/>
      <c r="OBI12"/>
      <c r="OBJ12"/>
      <c r="OBQ12"/>
      <c r="OBR12"/>
      <c r="OBY12"/>
      <c r="OBZ12"/>
      <c r="OCG12"/>
      <c r="OCH12"/>
      <c r="OCO12"/>
      <c r="OCP12"/>
      <c r="OCW12"/>
      <c r="OCX12"/>
      <c r="ODE12"/>
      <c r="ODF12"/>
      <c r="ODM12"/>
      <c r="ODN12"/>
      <c r="ODU12"/>
      <c r="ODV12"/>
      <c r="OEC12"/>
      <c r="OED12"/>
      <c r="OEK12"/>
      <c r="OEL12"/>
      <c r="OES12"/>
      <c r="OET12"/>
      <c r="OFA12"/>
      <c r="OFB12"/>
      <c r="OFI12"/>
      <c r="OFJ12"/>
      <c r="OFQ12"/>
      <c r="OFR12"/>
      <c r="OFY12"/>
      <c r="OFZ12"/>
      <c r="OGG12"/>
      <c r="OGH12"/>
      <c r="OGO12"/>
      <c r="OGP12"/>
      <c r="OGW12"/>
      <c r="OGX12"/>
      <c r="OHE12"/>
      <c r="OHF12"/>
      <c r="OHM12"/>
      <c r="OHN12"/>
      <c r="OHU12"/>
      <c r="OHV12"/>
      <c r="OIC12"/>
      <c r="OID12"/>
      <c r="OIK12"/>
      <c r="OIL12"/>
      <c r="OIS12"/>
      <c r="OIT12"/>
      <c r="OJA12"/>
      <c r="OJB12"/>
      <c r="OJI12"/>
      <c r="OJJ12"/>
      <c r="OJQ12"/>
      <c r="OJR12"/>
      <c r="OJY12"/>
      <c r="OJZ12"/>
      <c r="OKG12"/>
      <c r="OKH12"/>
      <c r="OKO12"/>
      <c r="OKP12"/>
      <c r="OKW12"/>
      <c r="OKX12"/>
      <c r="OLE12"/>
      <c r="OLF12"/>
      <c r="OLM12"/>
      <c r="OLN12"/>
      <c r="OLU12"/>
      <c r="OLV12"/>
      <c r="OMC12"/>
      <c r="OMD12"/>
      <c r="OMK12"/>
      <c r="OML12"/>
      <c r="OMS12"/>
      <c r="OMT12"/>
      <c r="ONA12"/>
      <c r="ONB12"/>
      <c r="ONI12"/>
      <c r="ONJ12"/>
      <c r="ONQ12"/>
      <c r="ONR12"/>
      <c r="ONY12"/>
      <c r="ONZ12"/>
      <c r="OOG12"/>
      <c r="OOH12"/>
      <c r="OOO12"/>
      <c r="OOP12"/>
      <c r="OOW12"/>
      <c r="OOX12"/>
      <c r="OPE12"/>
      <c r="OPF12"/>
      <c r="OPM12"/>
      <c r="OPN12"/>
      <c r="OPU12"/>
      <c r="OPV12"/>
      <c r="OQC12"/>
      <c r="OQD12"/>
      <c r="OQK12"/>
      <c r="OQL12"/>
      <c r="OQS12"/>
      <c r="OQT12"/>
      <c r="ORA12"/>
      <c r="ORB12"/>
      <c r="ORI12"/>
      <c r="ORJ12"/>
      <c r="ORQ12"/>
      <c r="ORR12"/>
      <c r="ORY12"/>
      <c r="ORZ12"/>
      <c r="OSG12"/>
      <c r="OSH12"/>
      <c r="OSO12"/>
      <c r="OSP12"/>
      <c r="OSW12"/>
      <c r="OSX12"/>
      <c r="OTE12"/>
      <c r="OTF12"/>
      <c r="OTM12"/>
      <c r="OTN12"/>
      <c r="OTU12"/>
      <c r="OTV12"/>
      <c r="OUC12"/>
      <c r="OUD12"/>
      <c r="OUK12"/>
      <c r="OUL12"/>
      <c r="OUS12"/>
      <c r="OUT12"/>
      <c r="OVA12"/>
      <c r="OVB12"/>
      <c r="OVI12"/>
      <c r="OVJ12"/>
      <c r="OVQ12"/>
      <c r="OVR12"/>
      <c r="OVY12"/>
      <c r="OVZ12"/>
      <c r="OWG12"/>
      <c r="OWH12"/>
      <c r="OWO12"/>
      <c r="OWP12"/>
      <c r="OWW12"/>
      <c r="OWX12"/>
      <c r="OXE12"/>
      <c r="OXF12"/>
      <c r="OXM12"/>
      <c r="OXN12"/>
      <c r="OXU12"/>
      <c r="OXV12"/>
      <c r="OYC12"/>
      <c r="OYD12"/>
      <c r="OYK12"/>
      <c r="OYL12"/>
      <c r="OYS12"/>
      <c r="OYT12"/>
      <c r="OZA12"/>
      <c r="OZB12"/>
      <c r="OZI12"/>
      <c r="OZJ12"/>
      <c r="OZQ12"/>
      <c r="OZR12"/>
      <c r="OZY12"/>
      <c r="OZZ12"/>
      <c r="PAG12"/>
      <c r="PAH12"/>
      <c r="PAO12"/>
      <c r="PAP12"/>
      <c r="PAW12"/>
      <c r="PAX12"/>
      <c r="PBE12"/>
      <c r="PBF12"/>
      <c r="PBM12"/>
      <c r="PBN12"/>
      <c r="PBU12"/>
      <c r="PBV12"/>
      <c r="PCC12"/>
      <c r="PCD12"/>
      <c r="PCK12"/>
      <c r="PCL12"/>
      <c r="PCS12"/>
      <c r="PCT12"/>
      <c r="PDA12"/>
      <c r="PDB12"/>
      <c r="PDI12"/>
      <c r="PDJ12"/>
      <c r="PDQ12"/>
      <c r="PDR12"/>
      <c r="PDY12"/>
      <c r="PDZ12"/>
      <c r="PEG12"/>
      <c r="PEH12"/>
      <c r="PEO12"/>
      <c r="PEP12"/>
      <c r="PEW12"/>
      <c r="PEX12"/>
      <c r="PFE12"/>
      <c r="PFF12"/>
      <c r="PFM12"/>
      <c r="PFN12"/>
      <c r="PFU12"/>
      <c r="PFV12"/>
      <c r="PGC12"/>
      <c r="PGD12"/>
      <c r="PGK12"/>
      <c r="PGL12"/>
      <c r="PGS12"/>
      <c r="PGT12"/>
      <c r="PHA12"/>
      <c r="PHB12"/>
      <c r="PHI12"/>
      <c r="PHJ12"/>
      <c r="PHQ12"/>
      <c r="PHR12"/>
      <c r="PHY12"/>
      <c r="PHZ12"/>
      <c r="PIG12"/>
      <c r="PIH12"/>
      <c r="PIO12"/>
      <c r="PIP12"/>
      <c r="PIW12"/>
      <c r="PIX12"/>
      <c r="PJE12"/>
      <c r="PJF12"/>
      <c r="PJM12"/>
      <c r="PJN12"/>
      <c r="PJU12"/>
      <c r="PJV12"/>
      <c r="PKC12"/>
      <c r="PKD12"/>
      <c r="PKK12"/>
      <c r="PKL12"/>
      <c r="PKS12"/>
      <c r="PKT12"/>
      <c r="PLA12"/>
      <c r="PLB12"/>
      <c r="PLI12"/>
      <c r="PLJ12"/>
      <c r="PLQ12"/>
      <c r="PLR12"/>
      <c r="PLY12"/>
      <c r="PLZ12"/>
      <c r="PMG12"/>
      <c r="PMH12"/>
      <c r="PMO12"/>
      <c r="PMP12"/>
      <c r="PMW12"/>
      <c r="PMX12"/>
      <c r="PNE12"/>
      <c r="PNF12"/>
      <c r="PNM12"/>
      <c r="PNN12"/>
      <c r="PNU12"/>
      <c r="PNV12"/>
      <c r="POC12"/>
      <c r="POD12"/>
      <c r="POK12"/>
      <c r="POL12"/>
      <c r="POS12"/>
      <c r="POT12"/>
      <c r="PPA12"/>
      <c r="PPB12"/>
      <c r="PPI12"/>
      <c r="PPJ12"/>
      <c r="PPQ12"/>
      <c r="PPR12"/>
      <c r="PPY12"/>
      <c r="PPZ12"/>
      <c r="PQG12"/>
      <c r="PQH12"/>
      <c r="PQO12"/>
      <c r="PQP12"/>
      <c r="PQW12"/>
      <c r="PQX12"/>
      <c r="PRE12"/>
      <c r="PRF12"/>
      <c r="PRM12"/>
      <c r="PRN12"/>
      <c r="PRU12"/>
      <c r="PRV12"/>
      <c r="PSC12"/>
      <c r="PSD12"/>
      <c r="PSK12"/>
      <c r="PSL12"/>
      <c r="PSS12"/>
      <c r="PST12"/>
      <c r="PTA12"/>
      <c r="PTB12"/>
      <c r="PTI12"/>
      <c r="PTJ12"/>
      <c r="PTQ12"/>
      <c r="PTR12"/>
      <c r="PTY12"/>
      <c r="PTZ12"/>
      <c r="PUG12"/>
      <c r="PUH12"/>
      <c r="PUO12"/>
      <c r="PUP12"/>
      <c r="PUW12"/>
      <c r="PUX12"/>
      <c r="PVE12"/>
      <c r="PVF12"/>
      <c r="PVM12"/>
      <c r="PVN12"/>
      <c r="PVU12"/>
      <c r="PVV12"/>
      <c r="PWC12"/>
      <c r="PWD12"/>
      <c r="PWK12"/>
      <c r="PWL12"/>
      <c r="PWS12"/>
      <c r="PWT12"/>
      <c r="PXA12"/>
      <c r="PXB12"/>
      <c r="PXI12"/>
      <c r="PXJ12"/>
      <c r="PXQ12"/>
      <c r="PXR12"/>
      <c r="PXY12"/>
      <c r="PXZ12"/>
      <c r="PYG12"/>
      <c r="PYH12"/>
      <c r="PYO12"/>
      <c r="PYP12"/>
      <c r="PYW12"/>
      <c r="PYX12"/>
      <c r="PZE12"/>
      <c r="PZF12"/>
      <c r="PZM12"/>
      <c r="PZN12"/>
      <c r="PZU12"/>
      <c r="PZV12"/>
      <c r="QAC12"/>
      <c r="QAD12"/>
      <c r="QAK12"/>
      <c r="QAL12"/>
      <c r="QAS12"/>
      <c r="QAT12"/>
      <c r="QBA12"/>
      <c r="QBB12"/>
      <c r="QBI12"/>
      <c r="QBJ12"/>
      <c r="QBQ12"/>
      <c r="QBR12"/>
      <c r="QBY12"/>
      <c r="QBZ12"/>
      <c r="QCG12"/>
      <c r="QCH12"/>
      <c r="QCO12"/>
      <c r="QCP12"/>
      <c r="QCW12"/>
      <c r="QCX12"/>
      <c r="QDE12"/>
      <c r="QDF12"/>
      <c r="QDM12"/>
      <c r="QDN12"/>
      <c r="QDU12"/>
      <c r="QDV12"/>
      <c r="QEC12"/>
      <c r="QED12"/>
      <c r="QEK12"/>
      <c r="QEL12"/>
      <c r="QES12"/>
      <c r="QET12"/>
      <c r="QFA12"/>
      <c r="QFB12"/>
      <c r="QFI12"/>
      <c r="QFJ12"/>
      <c r="QFQ12"/>
      <c r="QFR12"/>
      <c r="QFY12"/>
      <c r="QFZ12"/>
      <c r="QGG12"/>
      <c r="QGH12"/>
      <c r="QGO12"/>
      <c r="QGP12"/>
      <c r="QGW12"/>
      <c r="QGX12"/>
      <c r="QHE12"/>
      <c r="QHF12"/>
      <c r="QHM12"/>
      <c r="QHN12"/>
      <c r="QHU12"/>
      <c r="QHV12"/>
      <c r="QIC12"/>
      <c r="QID12"/>
      <c r="QIK12"/>
      <c r="QIL12"/>
      <c r="QIS12"/>
      <c r="QIT12"/>
      <c r="QJA12"/>
      <c r="QJB12"/>
      <c r="QJI12"/>
      <c r="QJJ12"/>
      <c r="QJQ12"/>
      <c r="QJR12"/>
      <c r="QJY12"/>
      <c r="QJZ12"/>
      <c r="QKG12"/>
      <c r="QKH12"/>
      <c r="QKO12"/>
      <c r="QKP12"/>
      <c r="QKW12"/>
      <c r="QKX12"/>
      <c r="QLE12"/>
      <c r="QLF12"/>
      <c r="QLM12"/>
      <c r="QLN12"/>
      <c r="QLU12"/>
      <c r="QLV12"/>
      <c r="QMC12"/>
      <c r="QMD12"/>
      <c r="QMK12"/>
      <c r="QML12"/>
      <c r="QMS12"/>
      <c r="QMT12"/>
      <c r="QNA12"/>
      <c r="QNB12"/>
      <c r="QNI12"/>
      <c r="QNJ12"/>
      <c r="QNQ12"/>
      <c r="QNR12"/>
      <c r="QNY12"/>
      <c r="QNZ12"/>
      <c r="QOG12"/>
      <c r="QOH12"/>
      <c r="QOO12"/>
      <c r="QOP12"/>
      <c r="QOW12"/>
      <c r="QOX12"/>
      <c r="QPE12"/>
      <c r="QPF12"/>
      <c r="QPM12"/>
      <c r="QPN12"/>
      <c r="QPU12"/>
      <c r="QPV12"/>
      <c r="QQC12"/>
      <c r="QQD12"/>
      <c r="QQK12"/>
      <c r="QQL12"/>
      <c r="QQS12"/>
      <c r="QQT12"/>
      <c r="QRA12"/>
      <c r="QRB12"/>
      <c r="QRI12"/>
      <c r="QRJ12"/>
      <c r="QRQ12"/>
      <c r="QRR12"/>
      <c r="QRY12"/>
      <c r="QRZ12"/>
      <c r="QSG12"/>
      <c r="QSH12"/>
      <c r="QSO12"/>
      <c r="QSP12"/>
      <c r="QSW12"/>
      <c r="QSX12"/>
      <c r="QTE12"/>
      <c r="QTF12"/>
      <c r="QTM12"/>
      <c r="QTN12"/>
      <c r="QTU12"/>
      <c r="QTV12"/>
      <c r="QUC12"/>
      <c r="QUD12"/>
      <c r="QUK12"/>
      <c r="QUL12"/>
      <c r="QUS12"/>
      <c r="QUT12"/>
      <c r="QVA12"/>
      <c r="QVB12"/>
      <c r="QVI12"/>
      <c r="QVJ12"/>
      <c r="QVQ12"/>
      <c r="QVR12"/>
      <c r="QVY12"/>
      <c r="QVZ12"/>
      <c r="QWG12"/>
      <c r="QWH12"/>
      <c r="QWO12"/>
      <c r="QWP12"/>
      <c r="QWW12"/>
      <c r="QWX12"/>
      <c r="QXE12"/>
      <c r="QXF12"/>
      <c r="QXM12"/>
      <c r="QXN12"/>
      <c r="QXU12"/>
      <c r="QXV12"/>
      <c r="QYC12"/>
      <c r="QYD12"/>
      <c r="QYK12"/>
      <c r="QYL12"/>
      <c r="QYS12"/>
      <c r="QYT12"/>
      <c r="QZA12"/>
      <c r="QZB12"/>
      <c r="QZI12"/>
      <c r="QZJ12"/>
      <c r="QZQ12"/>
      <c r="QZR12"/>
      <c r="QZY12"/>
      <c r="QZZ12"/>
      <c r="RAG12"/>
      <c r="RAH12"/>
      <c r="RAO12"/>
      <c r="RAP12"/>
      <c r="RAW12"/>
      <c r="RAX12"/>
      <c r="RBE12"/>
      <c r="RBF12"/>
      <c r="RBM12"/>
      <c r="RBN12"/>
      <c r="RBU12"/>
      <c r="RBV12"/>
      <c r="RCC12"/>
      <c r="RCD12"/>
      <c r="RCK12"/>
      <c r="RCL12"/>
      <c r="RCS12"/>
      <c r="RCT12"/>
      <c r="RDA12"/>
      <c r="RDB12"/>
      <c r="RDI12"/>
      <c r="RDJ12"/>
      <c r="RDQ12"/>
      <c r="RDR12"/>
      <c r="RDY12"/>
      <c r="RDZ12"/>
      <c r="REG12"/>
      <c r="REH12"/>
      <c r="REO12"/>
      <c r="REP12"/>
      <c r="REW12"/>
      <c r="REX12"/>
      <c r="RFE12"/>
      <c r="RFF12"/>
      <c r="RFM12"/>
      <c r="RFN12"/>
      <c r="RFU12"/>
      <c r="RFV12"/>
      <c r="RGC12"/>
      <c r="RGD12"/>
      <c r="RGK12"/>
      <c r="RGL12"/>
      <c r="RGS12"/>
      <c r="RGT12"/>
      <c r="RHA12"/>
      <c r="RHB12"/>
      <c r="RHI12"/>
      <c r="RHJ12"/>
      <c r="RHQ12"/>
      <c r="RHR12"/>
      <c r="RHY12"/>
      <c r="RHZ12"/>
      <c r="RIG12"/>
      <c r="RIH12"/>
      <c r="RIO12"/>
      <c r="RIP12"/>
      <c r="RIW12"/>
      <c r="RIX12"/>
      <c r="RJE12"/>
      <c r="RJF12"/>
      <c r="RJM12"/>
      <c r="RJN12"/>
      <c r="RJU12"/>
      <c r="RJV12"/>
      <c r="RKC12"/>
      <c r="RKD12"/>
      <c r="RKK12"/>
      <c r="RKL12"/>
      <c r="RKS12"/>
      <c r="RKT12"/>
      <c r="RLA12"/>
      <c r="RLB12"/>
      <c r="RLI12"/>
      <c r="RLJ12"/>
      <c r="RLQ12"/>
      <c r="RLR12"/>
      <c r="RLY12"/>
      <c r="RLZ12"/>
      <c r="RMG12"/>
      <c r="RMH12"/>
      <c r="RMO12"/>
      <c r="RMP12"/>
      <c r="RMW12"/>
      <c r="RMX12"/>
      <c r="RNE12"/>
      <c r="RNF12"/>
      <c r="RNM12"/>
      <c r="RNN12"/>
      <c r="RNU12"/>
      <c r="RNV12"/>
      <c r="ROC12"/>
      <c r="ROD12"/>
      <c r="ROK12"/>
      <c r="ROL12"/>
      <c r="ROS12"/>
      <c r="ROT12"/>
      <c r="RPA12"/>
      <c r="RPB12"/>
      <c r="RPI12"/>
      <c r="RPJ12"/>
      <c r="RPQ12"/>
      <c r="RPR12"/>
      <c r="RPY12"/>
      <c r="RPZ12"/>
      <c r="RQG12"/>
      <c r="RQH12"/>
      <c r="RQO12"/>
      <c r="RQP12"/>
      <c r="RQW12"/>
      <c r="RQX12"/>
      <c r="RRE12"/>
      <c r="RRF12"/>
      <c r="RRM12"/>
      <c r="RRN12"/>
      <c r="RRU12"/>
      <c r="RRV12"/>
      <c r="RSC12"/>
      <c r="RSD12"/>
      <c r="RSK12"/>
      <c r="RSL12"/>
      <c r="RSS12"/>
      <c r="RST12"/>
      <c r="RTA12"/>
      <c r="RTB12"/>
      <c r="RTI12"/>
      <c r="RTJ12"/>
      <c r="RTQ12"/>
      <c r="RTR12"/>
      <c r="RTY12"/>
      <c r="RTZ12"/>
      <c r="RUG12"/>
      <c r="RUH12"/>
      <c r="RUO12"/>
      <c r="RUP12"/>
      <c r="RUW12"/>
      <c r="RUX12"/>
      <c r="RVE12"/>
      <c r="RVF12"/>
      <c r="RVM12"/>
      <c r="RVN12"/>
      <c r="RVU12"/>
      <c r="RVV12"/>
      <c r="RWC12"/>
      <c r="RWD12"/>
      <c r="RWK12"/>
      <c r="RWL12"/>
      <c r="RWS12"/>
      <c r="RWT12"/>
      <c r="RXA12"/>
      <c r="RXB12"/>
      <c r="RXI12"/>
      <c r="RXJ12"/>
      <c r="RXQ12"/>
      <c r="RXR12"/>
      <c r="RXY12"/>
      <c r="RXZ12"/>
      <c r="RYG12"/>
      <c r="RYH12"/>
      <c r="RYO12"/>
      <c r="RYP12"/>
      <c r="RYW12"/>
      <c r="RYX12"/>
      <c r="RZE12"/>
      <c r="RZF12"/>
      <c r="RZM12"/>
      <c r="RZN12"/>
      <c r="RZU12"/>
      <c r="RZV12"/>
      <c r="SAC12"/>
      <c r="SAD12"/>
      <c r="SAK12"/>
      <c r="SAL12"/>
      <c r="SAS12"/>
      <c r="SAT12"/>
      <c r="SBA12"/>
      <c r="SBB12"/>
      <c r="SBI12"/>
      <c r="SBJ12"/>
      <c r="SBQ12"/>
      <c r="SBR12"/>
      <c r="SBY12"/>
      <c r="SBZ12"/>
      <c r="SCG12"/>
      <c r="SCH12"/>
      <c r="SCO12"/>
      <c r="SCP12"/>
      <c r="SCW12"/>
      <c r="SCX12"/>
      <c r="SDE12"/>
      <c r="SDF12"/>
      <c r="SDM12"/>
      <c r="SDN12"/>
      <c r="SDU12"/>
      <c r="SDV12"/>
      <c r="SEC12"/>
      <c r="SED12"/>
      <c r="SEK12"/>
      <c r="SEL12"/>
      <c r="SES12"/>
      <c r="SET12"/>
      <c r="SFA12"/>
      <c r="SFB12"/>
      <c r="SFI12"/>
      <c r="SFJ12"/>
      <c r="SFQ12"/>
      <c r="SFR12"/>
      <c r="SFY12"/>
      <c r="SFZ12"/>
      <c r="SGG12"/>
      <c r="SGH12"/>
      <c r="SGO12"/>
      <c r="SGP12"/>
      <c r="SGW12"/>
      <c r="SGX12"/>
      <c r="SHE12"/>
      <c r="SHF12"/>
      <c r="SHM12"/>
      <c r="SHN12"/>
      <c r="SHU12"/>
      <c r="SHV12"/>
      <c r="SIC12"/>
      <c r="SID12"/>
      <c r="SIK12"/>
      <c r="SIL12"/>
      <c r="SIS12"/>
      <c r="SIT12"/>
      <c r="SJA12"/>
      <c r="SJB12"/>
      <c r="SJI12"/>
      <c r="SJJ12"/>
      <c r="SJQ12"/>
      <c r="SJR12"/>
      <c r="SJY12"/>
      <c r="SJZ12"/>
      <c r="SKG12"/>
      <c r="SKH12"/>
      <c r="SKO12"/>
      <c r="SKP12"/>
      <c r="SKW12"/>
      <c r="SKX12"/>
      <c r="SLE12"/>
      <c r="SLF12"/>
      <c r="SLM12"/>
      <c r="SLN12"/>
      <c r="SLU12"/>
      <c r="SLV12"/>
      <c r="SMC12"/>
      <c r="SMD12"/>
      <c r="SMK12"/>
      <c r="SML12"/>
      <c r="SMS12"/>
      <c r="SMT12"/>
      <c r="SNA12"/>
      <c r="SNB12"/>
      <c r="SNI12"/>
      <c r="SNJ12"/>
      <c r="SNQ12"/>
      <c r="SNR12"/>
      <c r="SNY12"/>
      <c r="SNZ12"/>
      <c r="SOG12"/>
      <c r="SOH12"/>
      <c r="SOO12"/>
      <c r="SOP12"/>
      <c r="SOW12"/>
      <c r="SOX12"/>
      <c r="SPE12"/>
      <c r="SPF12"/>
      <c r="SPM12"/>
      <c r="SPN12"/>
      <c r="SPU12"/>
      <c r="SPV12"/>
      <c r="SQC12"/>
      <c r="SQD12"/>
      <c r="SQK12"/>
      <c r="SQL12"/>
      <c r="SQS12"/>
      <c r="SQT12"/>
      <c r="SRA12"/>
      <c r="SRB12"/>
      <c r="SRI12"/>
      <c r="SRJ12"/>
      <c r="SRQ12"/>
      <c r="SRR12"/>
      <c r="SRY12"/>
      <c r="SRZ12"/>
      <c r="SSG12"/>
      <c r="SSH12"/>
      <c r="SSO12"/>
      <c r="SSP12"/>
      <c r="SSW12"/>
      <c r="SSX12"/>
      <c r="STE12"/>
      <c r="STF12"/>
      <c r="STM12"/>
      <c r="STN12"/>
      <c r="STU12"/>
      <c r="STV12"/>
      <c r="SUC12"/>
      <c r="SUD12"/>
      <c r="SUK12"/>
      <c r="SUL12"/>
      <c r="SUS12"/>
      <c r="SUT12"/>
      <c r="SVA12"/>
      <c r="SVB12"/>
      <c r="SVI12"/>
      <c r="SVJ12"/>
      <c r="SVQ12"/>
      <c r="SVR12"/>
      <c r="SVY12"/>
      <c r="SVZ12"/>
      <c r="SWG12"/>
      <c r="SWH12"/>
      <c r="SWO12"/>
      <c r="SWP12"/>
      <c r="SWW12"/>
      <c r="SWX12"/>
      <c r="SXE12"/>
      <c r="SXF12"/>
      <c r="SXM12"/>
      <c r="SXN12"/>
      <c r="SXU12"/>
      <c r="SXV12"/>
      <c r="SYC12"/>
      <c r="SYD12"/>
      <c r="SYK12"/>
      <c r="SYL12"/>
      <c r="SYS12"/>
      <c r="SYT12"/>
      <c r="SZA12"/>
      <c r="SZB12"/>
      <c r="SZI12"/>
      <c r="SZJ12"/>
      <c r="SZQ12"/>
      <c r="SZR12"/>
      <c r="SZY12"/>
      <c r="SZZ12"/>
      <c r="TAG12"/>
      <c r="TAH12"/>
      <c r="TAO12"/>
      <c r="TAP12"/>
      <c r="TAW12"/>
      <c r="TAX12"/>
      <c r="TBE12"/>
      <c r="TBF12"/>
      <c r="TBM12"/>
      <c r="TBN12"/>
      <c r="TBU12"/>
      <c r="TBV12"/>
      <c r="TCC12"/>
      <c r="TCD12"/>
      <c r="TCK12"/>
      <c r="TCL12"/>
      <c r="TCS12"/>
      <c r="TCT12"/>
      <c r="TDA12"/>
      <c r="TDB12"/>
      <c r="TDI12"/>
      <c r="TDJ12"/>
      <c r="TDQ12"/>
      <c r="TDR12"/>
      <c r="TDY12"/>
      <c r="TDZ12"/>
      <c r="TEG12"/>
      <c r="TEH12"/>
      <c r="TEO12"/>
      <c r="TEP12"/>
      <c r="TEW12"/>
      <c r="TEX12"/>
      <c r="TFE12"/>
      <c r="TFF12"/>
      <c r="TFM12"/>
      <c r="TFN12"/>
      <c r="TFU12"/>
      <c r="TFV12"/>
      <c r="TGC12"/>
      <c r="TGD12"/>
      <c r="TGK12"/>
      <c r="TGL12"/>
      <c r="TGS12"/>
      <c r="TGT12"/>
      <c r="THA12"/>
      <c r="THB12"/>
      <c r="THI12"/>
      <c r="THJ12"/>
      <c r="THQ12"/>
      <c r="THR12"/>
      <c r="THY12"/>
      <c r="THZ12"/>
      <c r="TIG12"/>
      <c r="TIH12"/>
      <c r="TIO12"/>
      <c r="TIP12"/>
      <c r="TIW12"/>
      <c r="TIX12"/>
      <c r="TJE12"/>
      <c r="TJF12"/>
      <c r="TJM12"/>
      <c r="TJN12"/>
      <c r="TJU12"/>
      <c r="TJV12"/>
      <c r="TKC12"/>
      <c r="TKD12"/>
      <c r="TKK12"/>
      <c r="TKL12"/>
      <c r="TKS12"/>
      <c r="TKT12"/>
      <c r="TLA12"/>
      <c r="TLB12"/>
      <c r="TLI12"/>
      <c r="TLJ12"/>
      <c r="TLQ12"/>
      <c r="TLR12"/>
      <c r="TLY12"/>
      <c r="TLZ12"/>
      <c r="TMG12"/>
      <c r="TMH12"/>
      <c r="TMO12"/>
      <c r="TMP12"/>
      <c r="TMW12"/>
      <c r="TMX12"/>
      <c r="TNE12"/>
      <c r="TNF12"/>
      <c r="TNM12"/>
      <c r="TNN12"/>
      <c r="TNU12"/>
      <c r="TNV12"/>
      <c r="TOC12"/>
      <c r="TOD12"/>
      <c r="TOK12"/>
      <c r="TOL12"/>
      <c r="TOS12"/>
      <c r="TOT12"/>
      <c r="TPA12"/>
      <c r="TPB12"/>
      <c r="TPI12"/>
      <c r="TPJ12"/>
      <c r="TPQ12"/>
      <c r="TPR12"/>
      <c r="TPY12"/>
      <c r="TPZ12"/>
      <c r="TQG12"/>
      <c r="TQH12"/>
      <c r="TQO12"/>
      <c r="TQP12"/>
      <c r="TQW12"/>
      <c r="TQX12"/>
      <c r="TRE12"/>
      <c r="TRF12"/>
      <c r="TRM12"/>
      <c r="TRN12"/>
      <c r="TRU12"/>
      <c r="TRV12"/>
      <c r="TSC12"/>
      <c r="TSD12"/>
      <c r="TSK12"/>
      <c r="TSL12"/>
      <c r="TSS12"/>
      <c r="TST12"/>
      <c r="TTA12"/>
      <c r="TTB12"/>
      <c r="TTI12"/>
      <c r="TTJ12"/>
      <c r="TTQ12"/>
      <c r="TTR12"/>
      <c r="TTY12"/>
      <c r="TTZ12"/>
      <c r="TUG12"/>
      <c r="TUH12"/>
      <c r="TUO12"/>
      <c r="TUP12"/>
      <c r="TUW12"/>
      <c r="TUX12"/>
      <c r="TVE12"/>
      <c r="TVF12"/>
      <c r="TVM12"/>
      <c r="TVN12"/>
      <c r="TVU12"/>
      <c r="TVV12"/>
      <c r="TWC12"/>
      <c r="TWD12"/>
      <c r="TWK12"/>
      <c r="TWL12"/>
      <c r="TWS12"/>
      <c r="TWT12"/>
      <c r="TXA12"/>
      <c r="TXB12"/>
      <c r="TXI12"/>
      <c r="TXJ12"/>
      <c r="TXQ12"/>
      <c r="TXR12"/>
      <c r="TXY12"/>
      <c r="TXZ12"/>
      <c r="TYG12"/>
      <c r="TYH12"/>
      <c r="TYO12"/>
      <c r="TYP12"/>
      <c r="TYW12"/>
      <c r="TYX12"/>
      <c r="TZE12"/>
      <c r="TZF12"/>
      <c r="TZM12"/>
      <c r="TZN12"/>
      <c r="TZU12"/>
      <c r="TZV12"/>
      <c r="UAC12"/>
      <c r="UAD12"/>
      <c r="UAK12"/>
      <c r="UAL12"/>
      <c r="UAS12"/>
      <c r="UAT12"/>
      <c r="UBA12"/>
      <c r="UBB12"/>
      <c r="UBI12"/>
      <c r="UBJ12"/>
      <c r="UBQ12"/>
      <c r="UBR12"/>
      <c r="UBY12"/>
      <c r="UBZ12"/>
      <c r="UCG12"/>
      <c r="UCH12"/>
      <c r="UCO12"/>
      <c r="UCP12"/>
      <c r="UCW12"/>
      <c r="UCX12"/>
      <c r="UDE12"/>
      <c r="UDF12"/>
      <c r="UDM12"/>
      <c r="UDN12"/>
      <c r="UDU12"/>
      <c r="UDV12"/>
      <c r="UEC12"/>
      <c r="UED12"/>
      <c r="UEK12"/>
      <c r="UEL12"/>
      <c r="UES12"/>
      <c r="UET12"/>
      <c r="UFA12"/>
      <c r="UFB12"/>
      <c r="UFI12"/>
      <c r="UFJ12"/>
      <c r="UFQ12"/>
      <c r="UFR12"/>
      <c r="UFY12"/>
      <c r="UFZ12"/>
      <c r="UGG12"/>
      <c r="UGH12"/>
      <c r="UGO12"/>
      <c r="UGP12"/>
      <c r="UGW12"/>
      <c r="UGX12"/>
      <c r="UHE12"/>
      <c r="UHF12"/>
      <c r="UHM12"/>
      <c r="UHN12"/>
      <c r="UHU12"/>
      <c r="UHV12"/>
      <c r="UIC12"/>
      <c r="UID12"/>
      <c r="UIK12"/>
      <c r="UIL12"/>
      <c r="UIS12"/>
      <c r="UIT12"/>
      <c r="UJA12"/>
      <c r="UJB12"/>
      <c r="UJI12"/>
      <c r="UJJ12"/>
      <c r="UJQ12"/>
      <c r="UJR12"/>
      <c r="UJY12"/>
      <c r="UJZ12"/>
      <c r="UKG12"/>
      <c r="UKH12"/>
      <c r="UKO12"/>
      <c r="UKP12"/>
      <c r="UKW12"/>
      <c r="UKX12"/>
      <c r="ULE12"/>
      <c r="ULF12"/>
      <c r="ULM12"/>
      <c r="ULN12"/>
      <c r="ULU12"/>
      <c r="ULV12"/>
      <c r="UMC12"/>
      <c r="UMD12"/>
      <c r="UMK12"/>
      <c r="UML12"/>
      <c r="UMS12"/>
      <c r="UMT12"/>
      <c r="UNA12"/>
      <c r="UNB12"/>
      <c r="UNI12"/>
      <c r="UNJ12"/>
      <c r="UNQ12"/>
      <c r="UNR12"/>
      <c r="UNY12"/>
      <c r="UNZ12"/>
      <c r="UOG12"/>
      <c r="UOH12"/>
      <c r="UOO12"/>
      <c r="UOP12"/>
      <c r="UOW12"/>
      <c r="UOX12"/>
      <c r="UPE12"/>
      <c r="UPF12"/>
      <c r="UPM12"/>
      <c r="UPN12"/>
      <c r="UPU12"/>
      <c r="UPV12"/>
      <c r="UQC12"/>
      <c r="UQD12"/>
      <c r="UQK12"/>
      <c r="UQL12"/>
      <c r="UQS12"/>
      <c r="UQT12"/>
      <c r="URA12"/>
      <c r="URB12"/>
      <c r="URI12"/>
      <c r="URJ12"/>
      <c r="URQ12"/>
      <c r="URR12"/>
      <c r="URY12"/>
      <c r="URZ12"/>
      <c r="USG12"/>
      <c r="USH12"/>
      <c r="USO12"/>
      <c r="USP12"/>
      <c r="USW12"/>
      <c r="USX12"/>
      <c r="UTE12"/>
      <c r="UTF12"/>
      <c r="UTM12"/>
      <c r="UTN12"/>
      <c r="UTU12"/>
      <c r="UTV12"/>
      <c r="UUC12"/>
      <c r="UUD12"/>
      <c r="UUK12"/>
      <c r="UUL12"/>
      <c r="UUS12"/>
      <c r="UUT12"/>
      <c r="UVA12"/>
      <c r="UVB12"/>
      <c r="UVI12"/>
      <c r="UVJ12"/>
      <c r="UVQ12"/>
      <c r="UVR12"/>
      <c r="UVY12"/>
      <c r="UVZ12"/>
      <c r="UWG12"/>
      <c r="UWH12"/>
      <c r="UWO12"/>
      <c r="UWP12"/>
      <c r="UWW12"/>
      <c r="UWX12"/>
      <c r="UXE12"/>
      <c r="UXF12"/>
      <c r="UXM12"/>
      <c r="UXN12"/>
      <c r="UXU12"/>
      <c r="UXV12"/>
      <c r="UYC12"/>
      <c r="UYD12"/>
      <c r="UYK12"/>
      <c r="UYL12"/>
      <c r="UYS12"/>
      <c r="UYT12"/>
      <c r="UZA12"/>
      <c r="UZB12"/>
      <c r="UZI12"/>
      <c r="UZJ12"/>
      <c r="UZQ12"/>
      <c r="UZR12"/>
      <c r="UZY12"/>
      <c r="UZZ12"/>
      <c r="VAG12"/>
      <c r="VAH12"/>
      <c r="VAO12"/>
      <c r="VAP12"/>
      <c r="VAW12"/>
      <c r="VAX12"/>
      <c r="VBE12"/>
      <c r="VBF12"/>
      <c r="VBM12"/>
      <c r="VBN12"/>
      <c r="VBU12"/>
      <c r="VBV12"/>
      <c r="VCC12"/>
      <c r="VCD12"/>
      <c r="VCK12"/>
      <c r="VCL12"/>
      <c r="VCS12"/>
      <c r="VCT12"/>
      <c r="VDA12"/>
      <c r="VDB12"/>
      <c r="VDI12"/>
      <c r="VDJ12"/>
      <c r="VDQ12"/>
      <c r="VDR12"/>
      <c r="VDY12"/>
      <c r="VDZ12"/>
      <c r="VEG12"/>
      <c r="VEH12"/>
      <c r="VEO12"/>
      <c r="VEP12"/>
      <c r="VEW12"/>
      <c r="VEX12"/>
      <c r="VFE12"/>
      <c r="VFF12"/>
      <c r="VFM12"/>
      <c r="VFN12"/>
      <c r="VFU12"/>
      <c r="VFV12"/>
      <c r="VGC12"/>
      <c r="VGD12"/>
      <c r="VGK12"/>
      <c r="VGL12"/>
      <c r="VGS12"/>
      <c r="VGT12"/>
      <c r="VHA12"/>
      <c r="VHB12"/>
      <c r="VHI12"/>
      <c r="VHJ12"/>
      <c r="VHQ12"/>
      <c r="VHR12"/>
      <c r="VHY12"/>
      <c r="VHZ12"/>
      <c r="VIG12"/>
      <c r="VIH12"/>
      <c r="VIO12"/>
      <c r="VIP12"/>
      <c r="VIW12"/>
      <c r="VIX12"/>
      <c r="VJE12"/>
      <c r="VJF12"/>
      <c r="VJM12"/>
      <c r="VJN12"/>
      <c r="VJU12"/>
      <c r="VJV12"/>
      <c r="VKC12"/>
      <c r="VKD12"/>
      <c r="VKK12"/>
      <c r="VKL12"/>
      <c r="VKS12"/>
      <c r="VKT12"/>
      <c r="VLA12"/>
      <c r="VLB12"/>
      <c r="VLI12"/>
      <c r="VLJ12"/>
      <c r="VLQ12"/>
      <c r="VLR12"/>
      <c r="VLY12"/>
      <c r="VLZ12"/>
      <c r="VMG12"/>
      <c r="VMH12"/>
      <c r="VMO12"/>
      <c r="VMP12"/>
      <c r="VMW12"/>
      <c r="VMX12"/>
      <c r="VNE12"/>
      <c r="VNF12"/>
      <c r="VNM12"/>
      <c r="VNN12"/>
      <c r="VNU12"/>
      <c r="VNV12"/>
      <c r="VOC12"/>
      <c r="VOD12"/>
      <c r="VOK12"/>
      <c r="VOL12"/>
      <c r="VOS12"/>
      <c r="VOT12"/>
      <c r="VPA12"/>
      <c r="VPB12"/>
      <c r="VPI12"/>
      <c r="VPJ12"/>
      <c r="VPQ12"/>
      <c r="VPR12"/>
      <c r="VPY12"/>
      <c r="VPZ12"/>
      <c r="VQG12"/>
      <c r="VQH12"/>
      <c r="VQO12"/>
      <c r="VQP12"/>
      <c r="VQW12"/>
      <c r="VQX12"/>
      <c r="VRE12"/>
      <c r="VRF12"/>
      <c r="VRM12"/>
      <c r="VRN12"/>
      <c r="VRU12"/>
      <c r="VRV12"/>
      <c r="VSC12"/>
      <c r="VSD12"/>
      <c r="VSK12"/>
      <c r="VSL12"/>
      <c r="VSS12"/>
      <c r="VST12"/>
      <c r="VTA12"/>
      <c r="VTB12"/>
      <c r="VTI12"/>
      <c r="VTJ12"/>
      <c r="VTQ12"/>
      <c r="VTR12"/>
      <c r="VTY12"/>
      <c r="VTZ12"/>
      <c r="VUG12"/>
      <c r="VUH12"/>
      <c r="VUO12"/>
      <c r="VUP12"/>
      <c r="VUW12"/>
      <c r="VUX12"/>
      <c r="VVE12"/>
      <c r="VVF12"/>
      <c r="VVM12"/>
      <c r="VVN12"/>
      <c r="VVU12"/>
      <c r="VVV12"/>
      <c r="VWC12"/>
      <c r="VWD12"/>
      <c r="VWK12"/>
      <c r="VWL12"/>
      <c r="VWS12"/>
      <c r="VWT12"/>
      <c r="VXA12"/>
      <c r="VXB12"/>
      <c r="VXI12"/>
      <c r="VXJ12"/>
      <c r="VXQ12"/>
      <c r="VXR12"/>
      <c r="VXY12"/>
      <c r="VXZ12"/>
      <c r="VYG12"/>
      <c r="VYH12"/>
      <c r="VYO12"/>
      <c r="VYP12"/>
      <c r="VYW12"/>
      <c r="VYX12"/>
      <c r="VZE12"/>
      <c r="VZF12"/>
      <c r="VZM12"/>
      <c r="VZN12"/>
      <c r="VZU12"/>
      <c r="VZV12"/>
      <c r="WAC12"/>
      <c r="WAD12"/>
      <c r="WAK12"/>
      <c r="WAL12"/>
      <c r="WAS12"/>
      <c r="WAT12"/>
      <c r="WBA12"/>
      <c r="WBB12"/>
      <c r="WBI12"/>
      <c r="WBJ12"/>
      <c r="WBQ12"/>
      <c r="WBR12"/>
      <c r="WBY12"/>
      <c r="WBZ12"/>
      <c r="WCG12"/>
      <c r="WCH12"/>
      <c r="WCO12"/>
      <c r="WCP12"/>
      <c r="WCW12"/>
      <c r="WCX12"/>
      <c r="WDE12"/>
      <c r="WDF12"/>
      <c r="WDM12"/>
      <c r="WDN12"/>
      <c r="WDU12"/>
      <c r="WDV12"/>
      <c r="WEC12"/>
      <c r="WED12"/>
      <c r="WEK12"/>
      <c r="WEL12"/>
      <c r="WES12"/>
      <c r="WET12"/>
      <c r="WFA12"/>
      <c r="WFB12"/>
      <c r="WFI12"/>
      <c r="WFJ12"/>
      <c r="WFQ12"/>
      <c r="WFR12"/>
      <c r="WFY12"/>
      <c r="WFZ12"/>
      <c r="WGG12"/>
      <c r="WGH12"/>
      <c r="WGO12"/>
      <c r="WGP12"/>
      <c r="WGW12"/>
      <c r="WGX12"/>
      <c r="WHE12"/>
      <c r="WHF12"/>
      <c r="WHM12"/>
      <c r="WHN12"/>
      <c r="WHU12"/>
      <c r="WHV12"/>
      <c r="WIC12"/>
      <c r="WID12"/>
      <c r="WIK12"/>
      <c r="WIL12"/>
      <c r="WIS12"/>
      <c r="WIT12"/>
      <c r="WJA12"/>
      <c r="WJB12"/>
      <c r="WJI12"/>
      <c r="WJJ12"/>
      <c r="WJQ12"/>
      <c r="WJR12"/>
      <c r="WJY12"/>
      <c r="WJZ12"/>
      <c r="WKG12"/>
      <c r="WKH12"/>
      <c r="WKO12"/>
      <c r="WKP12"/>
      <c r="WKW12"/>
      <c r="WKX12"/>
      <c r="WLE12"/>
      <c r="WLF12"/>
      <c r="WLM12"/>
      <c r="WLN12"/>
      <c r="WLU12"/>
      <c r="WLV12"/>
      <c r="WMC12"/>
      <c r="WMD12"/>
      <c r="WMK12"/>
      <c r="WML12"/>
      <c r="WMS12"/>
      <c r="WMT12"/>
      <c r="WNA12"/>
      <c r="WNB12"/>
      <c r="WNI12"/>
      <c r="WNJ12"/>
      <c r="WNQ12"/>
      <c r="WNR12"/>
      <c r="WNY12"/>
      <c r="WNZ12"/>
      <c r="WOG12"/>
      <c r="WOH12"/>
      <c r="WOO12"/>
      <c r="WOP12"/>
      <c r="WOW12"/>
      <c r="WOX12"/>
      <c r="WPE12"/>
      <c r="WPF12"/>
      <c r="WPM12"/>
      <c r="WPN12"/>
      <c r="WPU12"/>
      <c r="WPV12"/>
      <c r="WQC12"/>
      <c r="WQD12"/>
      <c r="WQK12"/>
      <c r="WQL12"/>
      <c r="WQS12"/>
      <c r="WQT12"/>
      <c r="WRA12"/>
      <c r="WRB12"/>
      <c r="WRI12"/>
      <c r="WRJ12"/>
      <c r="WRQ12"/>
      <c r="WRR12"/>
      <c r="WRY12"/>
      <c r="WRZ12"/>
      <c r="WSG12"/>
      <c r="WSH12"/>
      <c r="WSO12"/>
      <c r="WSP12"/>
      <c r="WSW12"/>
      <c r="WSX12"/>
      <c r="WTE12"/>
      <c r="WTF12"/>
      <c r="WTM12"/>
      <c r="WTN12"/>
      <c r="WTU12"/>
      <c r="WTV12"/>
      <c r="WUC12"/>
      <c r="WUD12"/>
      <c r="WUK12"/>
      <c r="WUL12"/>
      <c r="WUS12"/>
      <c r="WUT12"/>
      <c r="WVA12"/>
      <c r="WVB12"/>
      <c r="WVI12"/>
      <c r="WVJ12"/>
      <c r="WVQ12"/>
      <c r="WVR12"/>
      <c r="WVY12"/>
      <c r="WVZ12"/>
      <c r="WWG12"/>
      <c r="WWH12"/>
      <c r="WWO12"/>
      <c r="WWP12"/>
      <c r="WWW12"/>
      <c r="WWX12"/>
      <c r="WXE12"/>
      <c r="WXF12"/>
      <c r="WXM12"/>
      <c r="WXN12"/>
      <c r="WXU12"/>
      <c r="WXV12"/>
      <c r="WYC12"/>
      <c r="WYD12"/>
      <c r="WYK12"/>
      <c r="WYL12"/>
      <c r="WYS12"/>
      <c r="WYT12"/>
      <c r="WZA12"/>
      <c r="WZB12"/>
      <c r="WZI12"/>
      <c r="WZJ12"/>
      <c r="WZQ12"/>
      <c r="WZR12"/>
      <c r="WZY12"/>
      <c r="WZZ12"/>
      <c r="XAG12"/>
      <c r="XAH12"/>
      <c r="XAO12"/>
      <c r="XAP12"/>
      <c r="XAW12"/>
      <c r="XAX12"/>
      <c r="XBE12"/>
      <c r="XBF12"/>
      <c r="XBM12"/>
      <c r="XBN12"/>
      <c r="XBU12"/>
      <c r="XBV12"/>
      <c r="XCC12"/>
      <c r="XCD12"/>
      <c r="XCK12"/>
      <c r="XCL12"/>
      <c r="XCS12"/>
      <c r="XCT12"/>
      <c r="XDA12"/>
      <c r="XDB12"/>
      <c r="XDI12"/>
      <c r="XDJ12"/>
      <c r="XDQ12"/>
      <c r="XDR12"/>
      <c r="XDY12"/>
      <c r="XDZ12"/>
      <c r="XEG12"/>
      <c r="XEH12"/>
      <c r="XEO12"/>
      <c r="XEP12"/>
      <c r="XEW12"/>
      <c r="XEX12"/>
    </row>
    <row r="13" spans="1:1018 1025:2042 2049:3066 3073:4090 4097:5114 5121:6138 6145:7162 7169:8186 8193:9210 9217:10234 10241:11258 11265:12282 12289:13306 13313:14330 14337:15354 15361:16378" s="22" customFormat="1" x14ac:dyDescent="0.3">
      <c r="A13" s="16" t="s">
        <v>90</v>
      </c>
      <c r="B13" s="17"/>
      <c r="C13" s="18"/>
      <c r="D13" s="23">
        <f>SUM(D14:D28)</f>
        <v>250320977</v>
      </c>
      <c r="E13" s="23">
        <f t="shared" ref="E13:I13" si="1">SUM(E14:E28)</f>
        <v>294409066.51000005</v>
      </c>
      <c r="F13" s="23">
        <f t="shared" si="1"/>
        <v>73043769.360000014</v>
      </c>
      <c r="G13" s="23">
        <f t="shared" si="1"/>
        <v>0</v>
      </c>
      <c r="H13" s="23">
        <f t="shared" si="1"/>
        <v>211677082.34000003</v>
      </c>
      <c r="I13" s="23">
        <f t="shared" si="1"/>
        <v>211677082.34000003</v>
      </c>
      <c r="J13" s="21"/>
      <c r="Q13" s="20"/>
      <c r="R13" s="21"/>
      <c r="Y13" s="20"/>
      <c r="Z13" s="21"/>
      <c r="AG13" s="20"/>
      <c r="AH13" s="21"/>
      <c r="AO13" s="20"/>
      <c r="AP13" s="21"/>
      <c r="AW13" s="20"/>
      <c r="AX13" s="21"/>
      <c r="BE13" s="20"/>
      <c r="BF13" s="21"/>
      <c r="BM13" s="20"/>
      <c r="BN13" s="21"/>
      <c r="BU13" s="20"/>
      <c r="BV13" s="21"/>
      <c r="CC13" s="20"/>
      <c r="CD13" s="21"/>
      <c r="CK13" s="20"/>
      <c r="CL13" s="21"/>
      <c r="CS13" s="20"/>
      <c r="CT13" s="21"/>
      <c r="DA13" s="20"/>
      <c r="DB13" s="21"/>
      <c r="DI13" s="20"/>
      <c r="DJ13" s="21"/>
      <c r="DQ13" s="20"/>
      <c r="DR13" s="21"/>
      <c r="DY13" s="20"/>
      <c r="DZ13" s="21"/>
      <c r="EG13" s="20"/>
      <c r="EH13" s="21"/>
      <c r="EO13" s="20"/>
      <c r="EP13" s="21"/>
      <c r="EW13" s="20"/>
      <c r="EX13" s="21"/>
      <c r="FE13" s="20"/>
      <c r="FF13" s="21"/>
      <c r="FM13" s="20"/>
      <c r="FN13" s="21"/>
      <c r="FU13" s="20"/>
      <c r="FV13" s="21"/>
      <c r="GC13" s="20"/>
      <c r="GD13" s="21"/>
      <c r="GK13" s="20"/>
      <c r="GL13" s="21"/>
      <c r="GS13" s="20"/>
      <c r="GT13" s="21"/>
      <c r="HA13" s="20"/>
      <c r="HB13" s="21"/>
      <c r="HI13" s="20"/>
      <c r="HJ13" s="21"/>
      <c r="HQ13" s="20"/>
      <c r="HR13" s="21"/>
      <c r="HY13" s="20"/>
      <c r="HZ13" s="21"/>
      <c r="IG13" s="20"/>
      <c r="IH13" s="21"/>
      <c r="IO13" s="20"/>
      <c r="IP13" s="21"/>
      <c r="IW13" s="20"/>
      <c r="IX13" s="21"/>
      <c r="JE13" s="20"/>
      <c r="JF13" s="21"/>
      <c r="JM13" s="20"/>
      <c r="JN13" s="21"/>
      <c r="JU13" s="20"/>
      <c r="JV13" s="21"/>
      <c r="KC13" s="20"/>
      <c r="KD13" s="21"/>
      <c r="KK13" s="20"/>
      <c r="KL13" s="21"/>
      <c r="KS13" s="20"/>
      <c r="KT13" s="21"/>
      <c r="LA13" s="20"/>
      <c r="LB13" s="21"/>
      <c r="LI13" s="20"/>
      <c r="LJ13" s="21"/>
      <c r="LQ13" s="20"/>
      <c r="LR13" s="21"/>
      <c r="LY13" s="20"/>
      <c r="LZ13" s="21"/>
      <c r="MG13" s="20"/>
      <c r="MH13" s="21"/>
      <c r="MO13" s="20"/>
      <c r="MP13" s="21"/>
      <c r="MW13" s="20"/>
      <c r="MX13" s="21"/>
      <c r="NE13" s="20"/>
      <c r="NF13" s="21"/>
      <c r="NM13" s="20"/>
      <c r="NN13" s="21"/>
      <c r="NU13" s="20"/>
      <c r="NV13" s="21"/>
      <c r="OC13" s="20"/>
      <c r="OD13" s="21"/>
      <c r="OK13" s="20"/>
      <c r="OL13" s="21"/>
      <c r="OS13" s="20"/>
      <c r="OT13" s="21"/>
      <c r="PA13" s="20"/>
      <c r="PB13" s="21"/>
      <c r="PI13" s="20"/>
      <c r="PJ13" s="21"/>
      <c r="PQ13" s="20"/>
      <c r="PR13" s="21"/>
      <c r="PY13" s="20"/>
      <c r="PZ13" s="21"/>
      <c r="QG13" s="20"/>
      <c r="QH13" s="21"/>
      <c r="QO13" s="20"/>
      <c r="QP13" s="21"/>
      <c r="QW13" s="20"/>
      <c r="QX13" s="21"/>
      <c r="RE13" s="20"/>
      <c r="RF13" s="21"/>
      <c r="RM13" s="20"/>
      <c r="RN13" s="21"/>
      <c r="RU13" s="20"/>
      <c r="RV13" s="21"/>
      <c r="SC13" s="20"/>
      <c r="SD13" s="21"/>
      <c r="SK13" s="20"/>
      <c r="SL13" s="21"/>
      <c r="SS13" s="20"/>
      <c r="ST13" s="21"/>
      <c r="TA13" s="20"/>
      <c r="TB13" s="21"/>
      <c r="TI13" s="20"/>
      <c r="TJ13" s="21"/>
      <c r="TQ13" s="20"/>
      <c r="TR13" s="21"/>
      <c r="TY13" s="20"/>
      <c r="TZ13" s="21"/>
      <c r="UG13" s="20"/>
      <c r="UH13" s="21"/>
      <c r="UO13" s="20"/>
      <c r="UP13" s="21"/>
      <c r="UW13" s="20"/>
      <c r="UX13" s="21"/>
      <c r="VE13" s="20"/>
      <c r="VF13" s="21"/>
      <c r="VM13" s="20"/>
      <c r="VN13" s="21"/>
      <c r="VU13" s="20"/>
      <c r="VV13" s="21"/>
      <c r="WC13" s="20"/>
      <c r="WD13" s="21"/>
      <c r="WK13" s="20"/>
      <c r="WL13" s="21"/>
      <c r="WS13" s="20"/>
      <c r="WT13" s="21"/>
      <c r="XA13" s="20"/>
      <c r="XB13" s="21"/>
      <c r="XI13" s="20"/>
      <c r="XJ13" s="21"/>
      <c r="XQ13" s="20"/>
      <c r="XR13" s="21"/>
      <c r="XY13" s="20"/>
      <c r="XZ13" s="21"/>
      <c r="YG13" s="20"/>
      <c r="YH13" s="21"/>
      <c r="YO13" s="20"/>
      <c r="YP13" s="21"/>
      <c r="YW13" s="20"/>
      <c r="YX13" s="21"/>
      <c r="ZE13" s="20"/>
      <c r="ZF13" s="21"/>
      <c r="ZM13" s="20"/>
      <c r="ZN13" s="21"/>
      <c r="ZU13" s="20"/>
      <c r="ZV13" s="21"/>
      <c r="AAC13" s="20"/>
      <c r="AAD13" s="21"/>
      <c r="AAK13" s="20"/>
      <c r="AAL13" s="21"/>
      <c r="AAS13" s="20"/>
      <c r="AAT13" s="21"/>
      <c r="ABA13" s="20"/>
      <c r="ABB13" s="21"/>
      <c r="ABI13" s="20"/>
      <c r="ABJ13" s="21"/>
      <c r="ABQ13" s="20"/>
      <c r="ABR13" s="21"/>
      <c r="ABY13" s="20"/>
      <c r="ABZ13" s="21"/>
      <c r="ACG13" s="20"/>
      <c r="ACH13" s="21"/>
      <c r="ACO13" s="20"/>
      <c r="ACP13" s="21"/>
      <c r="ACW13" s="20"/>
      <c r="ACX13" s="21"/>
      <c r="ADE13" s="20"/>
      <c r="ADF13" s="21"/>
      <c r="ADM13" s="20"/>
      <c r="ADN13" s="21"/>
      <c r="ADU13" s="20"/>
      <c r="ADV13" s="21"/>
      <c r="AEC13" s="20"/>
      <c r="AED13" s="21"/>
      <c r="AEK13" s="20"/>
      <c r="AEL13" s="21"/>
      <c r="AES13" s="20"/>
      <c r="AET13" s="21"/>
      <c r="AFA13" s="20"/>
      <c r="AFB13" s="21"/>
      <c r="AFI13" s="20"/>
      <c r="AFJ13" s="21"/>
      <c r="AFQ13" s="20"/>
      <c r="AFR13" s="21"/>
      <c r="AFY13" s="20"/>
      <c r="AFZ13" s="21"/>
      <c r="AGG13" s="20"/>
      <c r="AGH13" s="21"/>
      <c r="AGO13" s="20"/>
      <c r="AGP13" s="21"/>
      <c r="AGW13" s="20"/>
      <c r="AGX13" s="21"/>
      <c r="AHE13" s="20"/>
      <c r="AHF13" s="21"/>
      <c r="AHM13" s="20"/>
      <c r="AHN13" s="21"/>
      <c r="AHU13" s="20"/>
      <c r="AHV13" s="21"/>
      <c r="AIC13" s="20"/>
      <c r="AID13" s="21"/>
      <c r="AIK13" s="20"/>
      <c r="AIL13" s="21"/>
      <c r="AIS13" s="20"/>
      <c r="AIT13" s="21"/>
      <c r="AJA13" s="20"/>
      <c r="AJB13" s="21"/>
      <c r="AJI13" s="20"/>
      <c r="AJJ13" s="21"/>
      <c r="AJQ13" s="20"/>
      <c r="AJR13" s="21"/>
      <c r="AJY13" s="20"/>
      <c r="AJZ13" s="21"/>
      <c r="AKG13" s="20"/>
      <c r="AKH13" s="21"/>
      <c r="AKO13" s="20"/>
      <c r="AKP13" s="21"/>
      <c r="AKW13" s="20"/>
      <c r="AKX13" s="21"/>
      <c r="ALE13" s="20"/>
      <c r="ALF13" s="21"/>
      <c r="ALM13" s="20"/>
      <c r="ALN13" s="21"/>
      <c r="ALU13" s="20"/>
      <c r="ALV13" s="21"/>
      <c r="AMC13" s="20"/>
      <c r="AMD13" s="21"/>
      <c r="AMK13" s="20"/>
      <c r="AML13" s="21"/>
      <c r="AMS13" s="20"/>
      <c r="AMT13" s="21"/>
      <c r="ANA13" s="20"/>
      <c r="ANB13" s="21"/>
      <c r="ANI13" s="20"/>
      <c r="ANJ13" s="21"/>
      <c r="ANQ13" s="20"/>
      <c r="ANR13" s="21"/>
      <c r="ANY13" s="20"/>
      <c r="ANZ13" s="21"/>
      <c r="AOG13" s="20"/>
      <c r="AOH13" s="21"/>
      <c r="AOO13" s="20"/>
      <c r="AOP13" s="21"/>
      <c r="AOW13" s="20"/>
      <c r="AOX13" s="21"/>
      <c r="APE13" s="20"/>
      <c r="APF13" s="21"/>
      <c r="APM13" s="20"/>
      <c r="APN13" s="21"/>
      <c r="APU13" s="20"/>
      <c r="APV13" s="21"/>
      <c r="AQC13" s="20"/>
      <c r="AQD13" s="21"/>
      <c r="AQK13" s="20"/>
      <c r="AQL13" s="21"/>
      <c r="AQS13" s="20"/>
      <c r="AQT13" s="21"/>
      <c r="ARA13" s="20"/>
      <c r="ARB13" s="21"/>
      <c r="ARI13" s="20"/>
      <c r="ARJ13" s="21"/>
      <c r="ARQ13" s="20"/>
      <c r="ARR13" s="21"/>
      <c r="ARY13" s="20"/>
      <c r="ARZ13" s="21"/>
      <c r="ASG13" s="20"/>
      <c r="ASH13" s="21"/>
      <c r="ASO13" s="20"/>
      <c r="ASP13" s="21"/>
      <c r="ASW13" s="20"/>
      <c r="ASX13" s="21"/>
      <c r="ATE13" s="20"/>
      <c r="ATF13" s="21"/>
      <c r="ATM13" s="20"/>
      <c r="ATN13" s="21"/>
      <c r="ATU13" s="20"/>
      <c r="ATV13" s="21"/>
      <c r="AUC13" s="20"/>
      <c r="AUD13" s="21"/>
      <c r="AUK13" s="20"/>
      <c r="AUL13" s="21"/>
      <c r="AUS13" s="20"/>
      <c r="AUT13" s="21"/>
      <c r="AVA13" s="20"/>
      <c r="AVB13" s="21"/>
      <c r="AVI13" s="20"/>
      <c r="AVJ13" s="21"/>
      <c r="AVQ13" s="20"/>
      <c r="AVR13" s="21"/>
      <c r="AVY13" s="20"/>
      <c r="AVZ13" s="21"/>
      <c r="AWG13" s="20"/>
      <c r="AWH13" s="21"/>
      <c r="AWO13" s="20"/>
      <c r="AWP13" s="21"/>
      <c r="AWW13" s="20"/>
      <c r="AWX13" s="21"/>
      <c r="AXE13" s="20"/>
      <c r="AXF13" s="21"/>
      <c r="AXM13" s="20"/>
      <c r="AXN13" s="21"/>
      <c r="AXU13" s="20"/>
      <c r="AXV13" s="21"/>
      <c r="AYC13" s="20"/>
      <c r="AYD13" s="21"/>
      <c r="AYK13" s="20"/>
      <c r="AYL13" s="21"/>
      <c r="AYS13" s="20"/>
      <c r="AYT13" s="21"/>
      <c r="AZA13" s="20"/>
      <c r="AZB13" s="21"/>
      <c r="AZI13" s="20"/>
      <c r="AZJ13" s="21"/>
      <c r="AZQ13" s="20"/>
      <c r="AZR13" s="21"/>
      <c r="AZY13" s="20"/>
      <c r="AZZ13" s="21"/>
      <c r="BAG13" s="20"/>
      <c r="BAH13" s="21"/>
      <c r="BAO13" s="20"/>
      <c r="BAP13" s="21"/>
      <c r="BAW13" s="20"/>
      <c r="BAX13" s="21"/>
      <c r="BBE13" s="20"/>
      <c r="BBF13" s="21"/>
      <c r="BBM13" s="20"/>
      <c r="BBN13" s="21"/>
      <c r="BBU13" s="20"/>
      <c r="BBV13" s="21"/>
      <c r="BCC13" s="20"/>
      <c r="BCD13" s="21"/>
      <c r="BCK13" s="20"/>
      <c r="BCL13" s="21"/>
      <c r="BCS13" s="20"/>
      <c r="BCT13" s="21"/>
      <c r="BDA13" s="20"/>
      <c r="BDB13" s="21"/>
      <c r="BDI13" s="20"/>
      <c r="BDJ13" s="21"/>
      <c r="BDQ13" s="20"/>
      <c r="BDR13" s="21"/>
      <c r="BDY13" s="20"/>
      <c r="BDZ13" s="21"/>
      <c r="BEG13" s="20"/>
      <c r="BEH13" s="21"/>
      <c r="BEO13" s="20"/>
      <c r="BEP13" s="21"/>
      <c r="BEW13" s="20"/>
      <c r="BEX13" s="21"/>
      <c r="BFE13" s="20"/>
      <c r="BFF13" s="21"/>
      <c r="BFM13" s="20"/>
      <c r="BFN13" s="21"/>
      <c r="BFU13" s="20"/>
      <c r="BFV13" s="21"/>
      <c r="BGC13" s="20"/>
      <c r="BGD13" s="21"/>
      <c r="BGK13" s="20"/>
      <c r="BGL13" s="21"/>
      <c r="BGS13" s="20"/>
      <c r="BGT13" s="21"/>
      <c r="BHA13" s="20"/>
      <c r="BHB13" s="21"/>
      <c r="BHI13" s="20"/>
      <c r="BHJ13" s="21"/>
      <c r="BHQ13" s="20"/>
      <c r="BHR13" s="21"/>
      <c r="BHY13" s="20"/>
      <c r="BHZ13" s="21"/>
      <c r="BIG13" s="20"/>
      <c r="BIH13" s="21"/>
      <c r="BIO13" s="20"/>
      <c r="BIP13" s="21"/>
      <c r="BIW13" s="20"/>
      <c r="BIX13" s="21"/>
      <c r="BJE13" s="20"/>
      <c r="BJF13" s="21"/>
      <c r="BJM13" s="20"/>
      <c r="BJN13" s="21"/>
      <c r="BJU13" s="20"/>
      <c r="BJV13" s="21"/>
      <c r="BKC13" s="20"/>
      <c r="BKD13" s="21"/>
      <c r="BKK13" s="20"/>
      <c r="BKL13" s="21"/>
      <c r="BKS13" s="20"/>
      <c r="BKT13" s="21"/>
      <c r="BLA13" s="20"/>
      <c r="BLB13" s="21"/>
      <c r="BLI13" s="20"/>
      <c r="BLJ13" s="21"/>
      <c r="BLQ13" s="20"/>
      <c r="BLR13" s="21"/>
      <c r="BLY13" s="20"/>
      <c r="BLZ13" s="21"/>
      <c r="BMG13" s="20"/>
      <c r="BMH13" s="21"/>
      <c r="BMO13" s="20"/>
      <c r="BMP13" s="21"/>
      <c r="BMW13" s="20"/>
      <c r="BMX13" s="21"/>
      <c r="BNE13" s="20"/>
      <c r="BNF13" s="21"/>
      <c r="BNM13" s="20"/>
      <c r="BNN13" s="21"/>
      <c r="BNU13" s="20"/>
      <c r="BNV13" s="21"/>
      <c r="BOC13" s="20"/>
      <c r="BOD13" s="21"/>
      <c r="BOK13" s="20"/>
      <c r="BOL13" s="21"/>
      <c r="BOS13" s="20"/>
      <c r="BOT13" s="21"/>
      <c r="BPA13" s="20"/>
      <c r="BPB13" s="21"/>
      <c r="BPI13" s="20"/>
      <c r="BPJ13" s="21"/>
      <c r="BPQ13" s="20"/>
      <c r="BPR13" s="21"/>
      <c r="BPY13" s="20"/>
      <c r="BPZ13" s="21"/>
      <c r="BQG13" s="20"/>
      <c r="BQH13" s="21"/>
      <c r="BQO13" s="20"/>
      <c r="BQP13" s="21"/>
      <c r="BQW13" s="20"/>
      <c r="BQX13" s="21"/>
      <c r="BRE13" s="20"/>
      <c r="BRF13" s="21"/>
      <c r="BRM13" s="20"/>
      <c r="BRN13" s="21"/>
      <c r="BRU13" s="20"/>
      <c r="BRV13" s="21"/>
      <c r="BSC13" s="20"/>
      <c r="BSD13" s="21"/>
      <c r="BSK13" s="20"/>
      <c r="BSL13" s="21"/>
      <c r="BSS13" s="20"/>
      <c r="BST13" s="21"/>
      <c r="BTA13" s="20"/>
      <c r="BTB13" s="21"/>
      <c r="BTI13" s="20"/>
      <c r="BTJ13" s="21"/>
      <c r="BTQ13" s="20"/>
      <c r="BTR13" s="21"/>
      <c r="BTY13" s="20"/>
      <c r="BTZ13" s="21"/>
      <c r="BUG13" s="20"/>
      <c r="BUH13" s="21"/>
      <c r="BUO13" s="20"/>
      <c r="BUP13" s="21"/>
      <c r="BUW13" s="20"/>
      <c r="BUX13" s="21"/>
      <c r="BVE13" s="20"/>
      <c r="BVF13" s="21"/>
      <c r="BVM13" s="20"/>
      <c r="BVN13" s="21"/>
      <c r="BVU13" s="20"/>
      <c r="BVV13" s="21"/>
      <c r="BWC13" s="20"/>
      <c r="BWD13" s="21"/>
      <c r="BWK13" s="20"/>
      <c r="BWL13" s="21"/>
      <c r="BWS13" s="20"/>
      <c r="BWT13" s="21"/>
      <c r="BXA13" s="20"/>
      <c r="BXB13" s="21"/>
      <c r="BXI13" s="20"/>
      <c r="BXJ13" s="21"/>
      <c r="BXQ13" s="20"/>
      <c r="BXR13" s="21"/>
      <c r="BXY13" s="20"/>
      <c r="BXZ13" s="21"/>
      <c r="BYG13" s="20"/>
      <c r="BYH13" s="21"/>
      <c r="BYO13" s="20"/>
      <c r="BYP13" s="21"/>
      <c r="BYW13" s="20"/>
      <c r="BYX13" s="21"/>
      <c r="BZE13" s="20"/>
      <c r="BZF13" s="21"/>
      <c r="BZM13" s="20"/>
      <c r="BZN13" s="21"/>
      <c r="BZU13" s="20"/>
      <c r="BZV13" s="21"/>
      <c r="CAC13" s="20"/>
      <c r="CAD13" s="21"/>
      <c r="CAK13" s="20"/>
      <c r="CAL13" s="21"/>
      <c r="CAS13" s="20"/>
      <c r="CAT13" s="21"/>
      <c r="CBA13" s="20"/>
      <c r="CBB13" s="21"/>
      <c r="CBI13" s="20"/>
      <c r="CBJ13" s="21"/>
      <c r="CBQ13" s="20"/>
      <c r="CBR13" s="21"/>
      <c r="CBY13" s="20"/>
      <c r="CBZ13" s="21"/>
      <c r="CCG13" s="20"/>
      <c r="CCH13" s="21"/>
      <c r="CCO13" s="20"/>
      <c r="CCP13" s="21"/>
      <c r="CCW13" s="20"/>
      <c r="CCX13" s="21"/>
      <c r="CDE13" s="20"/>
      <c r="CDF13" s="21"/>
      <c r="CDM13" s="20"/>
      <c r="CDN13" s="21"/>
      <c r="CDU13" s="20"/>
      <c r="CDV13" s="21"/>
      <c r="CEC13" s="20"/>
      <c r="CED13" s="21"/>
      <c r="CEK13" s="20"/>
      <c r="CEL13" s="21"/>
      <c r="CES13" s="20"/>
      <c r="CET13" s="21"/>
      <c r="CFA13" s="20"/>
      <c r="CFB13" s="21"/>
      <c r="CFI13" s="20"/>
      <c r="CFJ13" s="21"/>
      <c r="CFQ13" s="20"/>
      <c r="CFR13" s="21"/>
      <c r="CFY13" s="20"/>
      <c r="CFZ13" s="21"/>
      <c r="CGG13" s="20"/>
      <c r="CGH13" s="21"/>
      <c r="CGO13" s="20"/>
      <c r="CGP13" s="21"/>
      <c r="CGW13" s="20"/>
      <c r="CGX13" s="21"/>
      <c r="CHE13" s="20"/>
      <c r="CHF13" s="21"/>
      <c r="CHM13" s="20"/>
      <c r="CHN13" s="21"/>
      <c r="CHU13" s="20"/>
      <c r="CHV13" s="21"/>
      <c r="CIC13" s="20"/>
      <c r="CID13" s="21"/>
      <c r="CIK13" s="20"/>
      <c r="CIL13" s="21"/>
      <c r="CIS13" s="20"/>
      <c r="CIT13" s="21"/>
      <c r="CJA13" s="20"/>
      <c r="CJB13" s="21"/>
      <c r="CJI13" s="20"/>
      <c r="CJJ13" s="21"/>
      <c r="CJQ13" s="20"/>
      <c r="CJR13" s="21"/>
      <c r="CJY13" s="20"/>
      <c r="CJZ13" s="21"/>
      <c r="CKG13" s="20"/>
      <c r="CKH13" s="21"/>
      <c r="CKO13" s="20"/>
      <c r="CKP13" s="21"/>
      <c r="CKW13" s="20"/>
      <c r="CKX13" s="21"/>
      <c r="CLE13" s="20"/>
      <c r="CLF13" s="21"/>
      <c r="CLM13" s="20"/>
      <c r="CLN13" s="21"/>
      <c r="CLU13" s="20"/>
      <c r="CLV13" s="21"/>
      <c r="CMC13" s="20"/>
      <c r="CMD13" s="21"/>
      <c r="CMK13" s="20"/>
      <c r="CML13" s="21"/>
      <c r="CMS13" s="20"/>
      <c r="CMT13" s="21"/>
      <c r="CNA13" s="20"/>
      <c r="CNB13" s="21"/>
      <c r="CNI13" s="20"/>
      <c r="CNJ13" s="21"/>
      <c r="CNQ13" s="20"/>
      <c r="CNR13" s="21"/>
      <c r="CNY13" s="20"/>
      <c r="CNZ13" s="21"/>
      <c r="COG13" s="20"/>
      <c r="COH13" s="21"/>
      <c r="COO13" s="20"/>
      <c r="COP13" s="21"/>
      <c r="COW13" s="20"/>
      <c r="COX13" s="21"/>
      <c r="CPE13" s="20"/>
      <c r="CPF13" s="21"/>
      <c r="CPM13" s="20"/>
      <c r="CPN13" s="21"/>
      <c r="CPU13" s="20"/>
      <c r="CPV13" s="21"/>
      <c r="CQC13" s="20"/>
      <c r="CQD13" s="21"/>
      <c r="CQK13" s="20"/>
      <c r="CQL13" s="21"/>
      <c r="CQS13" s="20"/>
      <c r="CQT13" s="21"/>
      <c r="CRA13" s="20"/>
      <c r="CRB13" s="21"/>
      <c r="CRI13" s="20"/>
      <c r="CRJ13" s="21"/>
      <c r="CRQ13" s="20"/>
      <c r="CRR13" s="21"/>
      <c r="CRY13" s="20"/>
      <c r="CRZ13" s="21"/>
      <c r="CSG13" s="20"/>
      <c r="CSH13" s="21"/>
      <c r="CSO13" s="20"/>
      <c r="CSP13" s="21"/>
      <c r="CSW13" s="20"/>
      <c r="CSX13" s="21"/>
      <c r="CTE13" s="20"/>
      <c r="CTF13" s="21"/>
      <c r="CTM13" s="20"/>
      <c r="CTN13" s="21"/>
      <c r="CTU13" s="20"/>
      <c r="CTV13" s="21"/>
      <c r="CUC13" s="20"/>
      <c r="CUD13" s="21"/>
      <c r="CUK13" s="20"/>
      <c r="CUL13" s="21"/>
      <c r="CUS13" s="20"/>
      <c r="CUT13" s="21"/>
      <c r="CVA13" s="20"/>
      <c r="CVB13" s="21"/>
      <c r="CVI13" s="20"/>
      <c r="CVJ13" s="21"/>
      <c r="CVQ13" s="20"/>
      <c r="CVR13" s="21"/>
      <c r="CVY13" s="20"/>
      <c r="CVZ13" s="21"/>
      <c r="CWG13" s="20"/>
      <c r="CWH13" s="21"/>
      <c r="CWO13" s="20"/>
      <c r="CWP13" s="21"/>
      <c r="CWW13" s="20"/>
      <c r="CWX13" s="21"/>
      <c r="CXE13" s="20"/>
      <c r="CXF13" s="21"/>
      <c r="CXM13" s="20"/>
      <c r="CXN13" s="21"/>
      <c r="CXU13" s="20"/>
      <c r="CXV13" s="21"/>
      <c r="CYC13" s="20"/>
      <c r="CYD13" s="21"/>
      <c r="CYK13" s="20"/>
      <c r="CYL13" s="21"/>
      <c r="CYS13" s="20"/>
      <c r="CYT13" s="21"/>
      <c r="CZA13" s="20"/>
      <c r="CZB13" s="21"/>
      <c r="CZI13" s="20"/>
      <c r="CZJ13" s="21"/>
      <c r="CZQ13" s="20"/>
      <c r="CZR13" s="21"/>
      <c r="CZY13" s="20"/>
      <c r="CZZ13" s="21"/>
      <c r="DAG13" s="20"/>
      <c r="DAH13" s="21"/>
      <c r="DAO13" s="20"/>
      <c r="DAP13" s="21"/>
      <c r="DAW13" s="20"/>
      <c r="DAX13" s="21"/>
      <c r="DBE13" s="20"/>
      <c r="DBF13" s="21"/>
      <c r="DBM13" s="20"/>
      <c r="DBN13" s="21"/>
      <c r="DBU13" s="20"/>
      <c r="DBV13" s="21"/>
      <c r="DCC13" s="20"/>
      <c r="DCD13" s="21"/>
      <c r="DCK13" s="20"/>
      <c r="DCL13" s="21"/>
      <c r="DCS13" s="20"/>
      <c r="DCT13" s="21"/>
      <c r="DDA13" s="20"/>
      <c r="DDB13" s="21"/>
      <c r="DDI13" s="20"/>
      <c r="DDJ13" s="21"/>
      <c r="DDQ13" s="20"/>
      <c r="DDR13" s="21"/>
      <c r="DDY13" s="20"/>
      <c r="DDZ13" s="21"/>
      <c r="DEG13" s="20"/>
      <c r="DEH13" s="21"/>
      <c r="DEO13" s="20"/>
      <c r="DEP13" s="21"/>
      <c r="DEW13" s="20"/>
      <c r="DEX13" s="21"/>
      <c r="DFE13" s="20"/>
      <c r="DFF13" s="21"/>
      <c r="DFM13" s="20"/>
      <c r="DFN13" s="21"/>
      <c r="DFU13" s="20"/>
      <c r="DFV13" s="21"/>
      <c r="DGC13" s="20"/>
      <c r="DGD13" s="21"/>
      <c r="DGK13" s="20"/>
      <c r="DGL13" s="21"/>
      <c r="DGS13" s="20"/>
      <c r="DGT13" s="21"/>
      <c r="DHA13" s="20"/>
      <c r="DHB13" s="21"/>
      <c r="DHI13" s="20"/>
      <c r="DHJ13" s="21"/>
      <c r="DHQ13" s="20"/>
      <c r="DHR13" s="21"/>
      <c r="DHY13" s="20"/>
      <c r="DHZ13" s="21"/>
      <c r="DIG13" s="20"/>
      <c r="DIH13" s="21"/>
      <c r="DIO13" s="20"/>
      <c r="DIP13" s="21"/>
      <c r="DIW13" s="20"/>
      <c r="DIX13" s="21"/>
      <c r="DJE13" s="20"/>
      <c r="DJF13" s="21"/>
      <c r="DJM13" s="20"/>
      <c r="DJN13" s="21"/>
      <c r="DJU13" s="20"/>
      <c r="DJV13" s="21"/>
      <c r="DKC13" s="20"/>
      <c r="DKD13" s="21"/>
      <c r="DKK13" s="20"/>
      <c r="DKL13" s="21"/>
      <c r="DKS13" s="20"/>
      <c r="DKT13" s="21"/>
      <c r="DLA13" s="20"/>
      <c r="DLB13" s="21"/>
      <c r="DLI13" s="20"/>
      <c r="DLJ13" s="21"/>
      <c r="DLQ13" s="20"/>
      <c r="DLR13" s="21"/>
      <c r="DLY13" s="20"/>
      <c r="DLZ13" s="21"/>
      <c r="DMG13" s="20"/>
      <c r="DMH13" s="21"/>
      <c r="DMO13" s="20"/>
      <c r="DMP13" s="21"/>
      <c r="DMW13" s="20"/>
      <c r="DMX13" s="21"/>
      <c r="DNE13" s="20"/>
      <c r="DNF13" s="21"/>
      <c r="DNM13" s="20"/>
      <c r="DNN13" s="21"/>
      <c r="DNU13" s="20"/>
      <c r="DNV13" s="21"/>
      <c r="DOC13" s="20"/>
      <c r="DOD13" s="21"/>
      <c r="DOK13" s="20"/>
      <c r="DOL13" s="21"/>
      <c r="DOS13" s="20"/>
      <c r="DOT13" s="21"/>
      <c r="DPA13" s="20"/>
      <c r="DPB13" s="21"/>
      <c r="DPI13" s="20"/>
      <c r="DPJ13" s="21"/>
      <c r="DPQ13" s="20"/>
      <c r="DPR13" s="21"/>
      <c r="DPY13" s="20"/>
      <c r="DPZ13" s="21"/>
      <c r="DQG13" s="20"/>
      <c r="DQH13" s="21"/>
      <c r="DQO13" s="20"/>
      <c r="DQP13" s="21"/>
      <c r="DQW13" s="20"/>
      <c r="DQX13" s="21"/>
      <c r="DRE13" s="20"/>
      <c r="DRF13" s="21"/>
      <c r="DRM13" s="20"/>
      <c r="DRN13" s="21"/>
      <c r="DRU13" s="20"/>
      <c r="DRV13" s="21"/>
      <c r="DSC13" s="20"/>
      <c r="DSD13" s="21"/>
      <c r="DSK13" s="20"/>
      <c r="DSL13" s="21"/>
      <c r="DSS13" s="20"/>
      <c r="DST13" s="21"/>
      <c r="DTA13" s="20"/>
      <c r="DTB13" s="21"/>
      <c r="DTI13" s="20"/>
      <c r="DTJ13" s="21"/>
      <c r="DTQ13" s="20"/>
      <c r="DTR13" s="21"/>
      <c r="DTY13" s="20"/>
      <c r="DTZ13" s="21"/>
      <c r="DUG13" s="20"/>
      <c r="DUH13" s="21"/>
      <c r="DUO13" s="20"/>
      <c r="DUP13" s="21"/>
      <c r="DUW13" s="20"/>
      <c r="DUX13" s="21"/>
      <c r="DVE13" s="20"/>
      <c r="DVF13" s="21"/>
      <c r="DVM13" s="20"/>
      <c r="DVN13" s="21"/>
      <c r="DVU13" s="20"/>
      <c r="DVV13" s="21"/>
      <c r="DWC13" s="20"/>
      <c r="DWD13" s="21"/>
      <c r="DWK13" s="20"/>
      <c r="DWL13" s="21"/>
      <c r="DWS13" s="20"/>
      <c r="DWT13" s="21"/>
      <c r="DXA13" s="20"/>
      <c r="DXB13" s="21"/>
      <c r="DXI13" s="20"/>
      <c r="DXJ13" s="21"/>
      <c r="DXQ13" s="20"/>
      <c r="DXR13" s="21"/>
      <c r="DXY13" s="20"/>
      <c r="DXZ13" s="21"/>
      <c r="DYG13" s="20"/>
      <c r="DYH13" s="21"/>
      <c r="DYO13" s="20"/>
      <c r="DYP13" s="21"/>
      <c r="DYW13" s="20"/>
      <c r="DYX13" s="21"/>
      <c r="DZE13" s="20"/>
      <c r="DZF13" s="21"/>
      <c r="DZM13" s="20"/>
      <c r="DZN13" s="21"/>
      <c r="DZU13" s="20"/>
      <c r="DZV13" s="21"/>
      <c r="EAC13" s="20"/>
      <c r="EAD13" s="21"/>
      <c r="EAK13" s="20"/>
      <c r="EAL13" s="21"/>
      <c r="EAS13" s="20"/>
      <c r="EAT13" s="21"/>
      <c r="EBA13" s="20"/>
      <c r="EBB13" s="21"/>
      <c r="EBI13" s="20"/>
      <c r="EBJ13" s="21"/>
      <c r="EBQ13" s="20"/>
      <c r="EBR13" s="21"/>
      <c r="EBY13" s="20"/>
      <c r="EBZ13" s="21"/>
      <c r="ECG13" s="20"/>
      <c r="ECH13" s="21"/>
      <c r="ECO13" s="20"/>
      <c r="ECP13" s="21"/>
      <c r="ECW13" s="20"/>
      <c r="ECX13" s="21"/>
      <c r="EDE13" s="20"/>
      <c r="EDF13" s="21"/>
      <c r="EDM13" s="20"/>
      <c r="EDN13" s="21"/>
      <c r="EDU13" s="20"/>
      <c r="EDV13" s="21"/>
      <c r="EEC13" s="20"/>
      <c r="EED13" s="21"/>
      <c r="EEK13" s="20"/>
      <c r="EEL13" s="21"/>
      <c r="EES13" s="20"/>
      <c r="EET13" s="21"/>
      <c r="EFA13" s="20"/>
      <c r="EFB13" s="21"/>
      <c r="EFI13" s="20"/>
      <c r="EFJ13" s="21"/>
      <c r="EFQ13" s="20"/>
      <c r="EFR13" s="21"/>
      <c r="EFY13" s="20"/>
      <c r="EFZ13" s="21"/>
      <c r="EGG13" s="20"/>
      <c r="EGH13" s="21"/>
      <c r="EGO13" s="20"/>
      <c r="EGP13" s="21"/>
      <c r="EGW13" s="20"/>
      <c r="EGX13" s="21"/>
      <c r="EHE13" s="20"/>
      <c r="EHF13" s="21"/>
      <c r="EHM13" s="20"/>
      <c r="EHN13" s="21"/>
      <c r="EHU13" s="20"/>
      <c r="EHV13" s="21"/>
      <c r="EIC13" s="20"/>
      <c r="EID13" s="21"/>
      <c r="EIK13" s="20"/>
      <c r="EIL13" s="21"/>
      <c r="EIS13" s="20"/>
      <c r="EIT13" s="21"/>
      <c r="EJA13" s="20"/>
      <c r="EJB13" s="21"/>
      <c r="EJI13" s="20"/>
      <c r="EJJ13" s="21"/>
      <c r="EJQ13" s="20"/>
      <c r="EJR13" s="21"/>
      <c r="EJY13" s="20"/>
      <c r="EJZ13" s="21"/>
      <c r="EKG13" s="20"/>
      <c r="EKH13" s="21"/>
      <c r="EKO13" s="20"/>
      <c r="EKP13" s="21"/>
      <c r="EKW13" s="20"/>
      <c r="EKX13" s="21"/>
      <c r="ELE13" s="20"/>
      <c r="ELF13" s="21"/>
      <c r="ELM13" s="20"/>
      <c r="ELN13" s="21"/>
      <c r="ELU13" s="20"/>
      <c r="ELV13" s="21"/>
      <c r="EMC13" s="20"/>
      <c r="EMD13" s="21"/>
      <c r="EMK13" s="20"/>
      <c r="EML13" s="21"/>
      <c r="EMS13" s="20"/>
      <c r="EMT13" s="21"/>
      <c r="ENA13" s="20"/>
      <c r="ENB13" s="21"/>
      <c r="ENI13" s="20"/>
      <c r="ENJ13" s="21"/>
      <c r="ENQ13" s="20"/>
      <c r="ENR13" s="21"/>
      <c r="ENY13" s="20"/>
      <c r="ENZ13" s="21"/>
      <c r="EOG13" s="20"/>
      <c r="EOH13" s="21"/>
      <c r="EOO13" s="20"/>
      <c r="EOP13" s="21"/>
      <c r="EOW13" s="20"/>
      <c r="EOX13" s="21"/>
      <c r="EPE13" s="20"/>
      <c r="EPF13" s="21"/>
      <c r="EPM13" s="20"/>
      <c r="EPN13" s="21"/>
      <c r="EPU13" s="20"/>
      <c r="EPV13" s="21"/>
      <c r="EQC13" s="20"/>
      <c r="EQD13" s="21"/>
      <c r="EQK13" s="20"/>
      <c r="EQL13" s="21"/>
      <c r="EQS13" s="20"/>
      <c r="EQT13" s="21"/>
      <c r="ERA13" s="20"/>
      <c r="ERB13" s="21"/>
      <c r="ERI13" s="20"/>
      <c r="ERJ13" s="21"/>
      <c r="ERQ13" s="20"/>
      <c r="ERR13" s="21"/>
      <c r="ERY13" s="20"/>
      <c r="ERZ13" s="21"/>
      <c r="ESG13" s="20"/>
      <c r="ESH13" s="21"/>
      <c r="ESO13" s="20"/>
      <c r="ESP13" s="21"/>
      <c r="ESW13" s="20"/>
      <c r="ESX13" s="21"/>
      <c r="ETE13" s="20"/>
      <c r="ETF13" s="21"/>
      <c r="ETM13" s="20"/>
      <c r="ETN13" s="21"/>
      <c r="ETU13" s="20"/>
      <c r="ETV13" s="21"/>
      <c r="EUC13" s="20"/>
      <c r="EUD13" s="21"/>
      <c r="EUK13" s="20"/>
      <c r="EUL13" s="21"/>
      <c r="EUS13" s="20"/>
      <c r="EUT13" s="21"/>
      <c r="EVA13" s="20"/>
      <c r="EVB13" s="21"/>
      <c r="EVI13" s="20"/>
      <c r="EVJ13" s="21"/>
      <c r="EVQ13" s="20"/>
      <c r="EVR13" s="21"/>
      <c r="EVY13" s="20"/>
      <c r="EVZ13" s="21"/>
      <c r="EWG13" s="20"/>
      <c r="EWH13" s="21"/>
      <c r="EWO13" s="20"/>
      <c r="EWP13" s="21"/>
      <c r="EWW13" s="20"/>
      <c r="EWX13" s="21"/>
      <c r="EXE13" s="20"/>
      <c r="EXF13" s="21"/>
      <c r="EXM13" s="20"/>
      <c r="EXN13" s="21"/>
      <c r="EXU13" s="20"/>
      <c r="EXV13" s="21"/>
      <c r="EYC13" s="20"/>
      <c r="EYD13" s="21"/>
      <c r="EYK13" s="20"/>
      <c r="EYL13" s="21"/>
      <c r="EYS13" s="20"/>
      <c r="EYT13" s="21"/>
      <c r="EZA13" s="20"/>
      <c r="EZB13" s="21"/>
      <c r="EZI13" s="20"/>
      <c r="EZJ13" s="21"/>
      <c r="EZQ13" s="20"/>
      <c r="EZR13" s="21"/>
      <c r="EZY13" s="20"/>
      <c r="EZZ13" s="21"/>
      <c r="FAG13" s="20"/>
      <c r="FAH13" s="21"/>
      <c r="FAO13" s="20"/>
      <c r="FAP13" s="21"/>
      <c r="FAW13" s="20"/>
      <c r="FAX13" s="21"/>
      <c r="FBE13" s="20"/>
      <c r="FBF13" s="21"/>
      <c r="FBM13" s="20"/>
      <c r="FBN13" s="21"/>
      <c r="FBU13" s="20"/>
      <c r="FBV13" s="21"/>
      <c r="FCC13" s="20"/>
      <c r="FCD13" s="21"/>
      <c r="FCK13" s="20"/>
      <c r="FCL13" s="21"/>
      <c r="FCS13" s="20"/>
      <c r="FCT13" s="21"/>
      <c r="FDA13" s="20"/>
      <c r="FDB13" s="21"/>
      <c r="FDI13" s="20"/>
      <c r="FDJ13" s="21"/>
      <c r="FDQ13" s="20"/>
      <c r="FDR13" s="21"/>
      <c r="FDY13" s="20"/>
      <c r="FDZ13" s="21"/>
      <c r="FEG13" s="20"/>
      <c r="FEH13" s="21"/>
      <c r="FEO13" s="20"/>
      <c r="FEP13" s="21"/>
      <c r="FEW13" s="20"/>
      <c r="FEX13" s="21"/>
      <c r="FFE13" s="20"/>
      <c r="FFF13" s="21"/>
      <c r="FFM13" s="20"/>
      <c r="FFN13" s="21"/>
      <c r="FFU13" s="20"/>
      <c r="FFV13" s="21"/>
      <c r="FGC13" s="20"/>
      <c r="FGD13" s="21"/>
      <c r="FGK13" s="20"/>
      <c r="FGL13" s="21"/>
      <c r="FGS13" s="20"/>
      <c r="FGT13" s="21"/>
      <c r="FHA13" s="20"/>
      <c r="FHB13" s="21"/>
      <c r="FHI13" s="20"/>
      <c r="FHJ13" s="21"/>
      <c r="FHQ13" s="20"/>
      <c r="FHR13" s="21"/>
      <c r="FHY13" s="20"/>
      <c r="FHZ13" s="21"/>
      <c r="FIG13" s="20"/>
      <c r="FIH13" s="21"/>
      <c r="FIO13" s="20"/>
      <c r="FIP13" s="21"/>
      <c r="FIW13" s="20"/>
      <c r="FIX13" s="21"/>
      <c r="FJE13" s="20"/>
      <c r="FJF13" s="21"/>
      <c r="FJM13" s="20"/>
      <c r="FJN13" s="21"/>
      <c r="FJU13" s="20"/>
      <c r="FJV13" s="21"/>
      <c r="FKC13" s="20"/>
      <c r="FKD13" s="21"/>
      <c r="FKK13" s="20"/>
      <c r="FKL13" s="21"/>
      <c r="FKS13" s="20"/>
      <c r="FKT13" s="21"/>
      <c r="FLA13" s="20"/>
      <c r="FLB13" s="21"/>
      <c r="FLI13" s="20"/>
      <c r="FLJ13" s="21"/>
      <c r="FLQ13" s="20"/>
      <c r="FLR13" s="21"/>
      <c r="FLY13" s="20"/>
      <c r="FLZ13" s="21"/>
      <c r="FMG13" s="20"/>
      <c r="FMH13" s="21"/>
      <c r="FMO13" s="20"/>
      <c r="FMP13" s="21"/>
      <c r="FMW13" s="20"/>
      <c r="FMX13" s="21"/>
      <c r="FNE13" s="20"/>
      <c r="FNF13" s="21"/>
      <c r="FNM13" s="20"/>
      <c r="FNN13" s="21"/>
      <c r="FNU13" s="20"/>
      <c r="FNV13" s="21"/>
      <c r="FOC13" s="20"/>
      <c r="FOD13" s="21"/>
      <c r="FOK13" s="20"/>
      <c r="FOL13" s="21"/>
      <c r="FOS13" s="20"/>
      <c r="FOT13" s="21"/>
      <c r="FPA13" s="20"/>
      <c r="FPB13" s="21"/>
      <c r="FPI13" s="20"/>
      <c r="FPJ13" s="21"/>
      <c r="FPQ13" s="20"/>
      <c r="FPR13" s="21"/>
      <c r="FPY13" s="20"/>
      <c r="FPZ13" s="21"/>
      <c r="FQG13" s="20"/>
      <c r="FQH13" s="21"/>
      <c r="FQO13" s="20"/>
      <c r="FQP13" s="21"/>
      <c r="FQW13" s="20"/>
      <c r="FQX13" s="21"/>
      <c r="FRE13" s="20"/>
      <c r="FRF13" s="21"/>
      <c r="FRM13" s="20"/>
      <c r="FRN13" s="21"/>
      <c r="FRU13" s="20"/>
      <c r="FRV13" s="21"/>
      <c r="FSC13" s="20"/>
      <c r="FSD13" s="21"/>
      <c r="FSK13" s="20"/>
      <c r="FSL13" s="21"/>
      <c r="FSS13" s="20"/>
      <c r="FST13" s="21"/>
      <c r="FTA13" s="20"/>
      <c r="FTB13" s="21"/>
      <c r="FTI13" s="20"/>
      <c r="FTJ13" s="21"/>
      <c r="FTQ13" s="20"/>
      <c r="FTR13" s="21"/>
      <c r="FTY13" s="20"/>
      <c r="FTZ13" s="21"/>
      <c r="FUG13" s="20"/>
      <c r="FUH13" s="21"/>
      <c r="FUO13" s="20"/>
      <c r="FUP13" s="21"/>
      <c r="FUW13" s="20"/>
      <c r="FUX13" s="21"/>
      <c r="FVE13" s="20"/>
      <c r="FVF13" s="21"/>
      <c r="FVM13" s="20"/>
      <c r="FVN13" s="21"/>
      <c r="FVU13" s="20"/>
      <c r="FVV13" s="21"/>
      <c r="FWC13" s="20"/>
      <c r="FWD13" s="21"/>
      <c r="FWK13" s="20"/>
      <c r="FWL13" s="21"/>
      <c r="FWS13" s="20"/>
      <c r="FWT13" s="21"/>
      <c r="FXA13" s="20"/>
      <c r="FXB13" s="21"/>
      <c r="FXI13" s="20"/>
      <c r="FXJ13" s="21"/>
      <c r="FXQ13" s="20"/>
      <c r="FXR13" s="21"/>
      <c r="FXY13" s="20"/>
      <c r="FXZ13" s="21"/>
      <c r="FYG13" s="20"/>
      <c r="FYH13" s="21"/>
      <c r="FYO13" s="20"/>
      <c r="FYP13" s="21"/>
      <c r="FYW13" s="20"/>
      <c r="FYX13" s="21"/>
      <c r="FZE13" s="20"/>
      <c r="FZF13" s="21"/>
      <c r="FZM13" s="20"/>
      <c r="FZN13" s="21"/>
      <c r="FZU13" s="20"/>
      <c r="FZV13" s="21"/>
      <c r="GAC13" s="20"/>
      <c r="GAD13" s="21"/>
      <c r="GAK13" s="20"/>
      <c r="GAL13" s="21"/>
      <c r="GAS13" s="20"/>
      <c r="GAT13" s="21"/>
      <c r="GBA13" s="20"/>
      <c r="GBB13" s="21"/>
      <c r="GBI13" s="20"/>
      <c r="GBJ13" s="21"/>
      <c r="GBQ13" s="20"/>
      <c r="GBR13" s="21"/>
      <c r="GBY13" s="20"/>
      <c r="GBZ13" s="21"/>
      <c r="GCG13" s="20"/>
      <c r="GCH13" s="21"/>
      <c r="GCO13" s="20"/>
      <c r="GCP13" s="21"/>
      <c r="GCW13" s="20"/>
      <c r="GCX13" s="21"/>
      <c r="GDE13" s="20"/>
      <c r="GDF13" s="21"/>
      <c r="GDM13" s="20"/>
      <c r="GDN13" s="21"/>
      <c r="GDU13" s="20"/>
      <c r="GDV13" s="21"/>
      <c r="GEC13" s="20"/>
      <c r="GED13" s="21"/>
      <c r="GEK13" s="20"/>
      <c r="GEL13" s="21"/>
      <c r="GES13" s="20"/>
      <c r="GET13" s="21"/>
      <c r="GFA13" s="20"/>
      <c r="GFB13" s="21"/>
      <c r="GFI13" s="20"/>
      <c r="GFJ13" s="21"/>
      <c r="GFQ13" s="20"/>
      <c r="GFR13" s="21"/>
      <c r="GFY13" s="20"/>
      <c r="GFZ13" s="21"/>
      <c r="GGG13" s="20"/>
      <c r="GGH13" s="21"/>
      <c r="GGO13" s="20"/>
      <c r="GGP13" s="21"/>
      <c r="GGW13" s="20"/>
      <c r="GGX13" s="21"/>
      <c r="GHE13" s="20"/>
      <c r="GHF13" s="21"/>
      <c r="GHM13" s="20"/>
      <c r="GHN13" s="21"/>
      <c r="GHU13" s="20"/>
      <c r="GHV13" s="21"/>
      <c r="GIC13" s="20"/>
      <c r="GID13" s="21"/>
      <c r="GIK13" s="20"/>
      <c r="GIL13" s="21"/>
      <c r="GIS13" s="20"/>
      <c r="GIT13" s="21"/>
      <c r="GJA13" s="20"/>
      <c r="GJB13" s="21"/>
      <c r="GJI13" s="20"/>
      <c r="GJJ13" s="21"/>
      <c r="GJQ13" s="20"/>
      <c r="GJR13" s="21"/>
      <c r="GJY13" s="20"/>
      <c r="GJZ13" s="21"/>
      <c r="GKG13" s="20"/>
      <c r="GKH13" s="21"/>
      <c r="GKO13" s="20"/>
      <c r="GKP13" s="21"/>
      <c r="GKW13" s="20"/>
      <c r="GKX13" s="21"/>
      <c r="GLE13" s="20"/>
      <c r="GLF13" s="21"/>
      <c r="GLM13" s="20"/>
      <c r="GLN13" s="21"/>
      <c r="GLU13" s="20"/>
      <c r="GLV13" s="21"/>
      <c r="GMC13" s="20"/>
      <c r="GMD13" s="21"/>
      <c r="GMK13" s="20"/>
      <c r="GML13" s="21"/>
      <c r="GMS13" s="20"/>
      <c r="GMT13" s="21"/>
      <c r="GNA13" s="20"/>
      <c r="GNB13" s="21"/>
      <c r="GNI13" s="20"/>
      <c r="GNJ13" s="21"/>
      <c r="GNQ13" s="20"/>
      <c r="GNR13" s="21"/>
      <c r="GNY13" s="20"/>
      <c r="GNZ13" s="21"/>
      <c r="GOG13" s="20"/>
      <c r="GOH13" s="21"/>
      <c r="GOO13" s="20"/>
      <c r="GOP13" s="21"/>
      <c r="GOW13" s="20"/>
      <c r="GOX13" s="21"/>
      <c r="GPE13" s="20"/>
      <c r="GPF13" s="21"/>
      <c r="GPM13" s="20"/>
      <c r="GPN13" s="21"/>
      <c r="GPU13" s="20"/>
      <c r="GPV13" s="21"/>
      <c r="GQC13" s="20"/>
      <c r="GQD13" s="21"/>
      <c r="GQK13" s="20"/>
      <c r="GQL13" s="21"/>
      <c r="GQS13" s="20"/>
      <c r="GQT13" s="21"/>
      <c r="GRA13" s="20"/>
      <c r="GRB13" s="21"/>
      <c r="GRI13" s="20"/>
      <c r="GRJ13" s="21"/>
      <c r="GRQ13" s="20"/>
      <c r="GRR13" s="21"/>
      <c r="GRY13" s="20"/>
      <c r="GRZ13" s="21"/>
      <c r="GSG13" s="20"/>
      <c r="GSH13" s="21"/>
      <c r="GSO13" s="20"/>
      <c r="GSP13" s="21"/>
      <c r="GSW13" s="20"/>
      <c r="GSX13" s="21"/>
      <c r="GTE13" s="20"/>
      <c r="GTF13" s="21"/>
      <c r="GTM13" s="20"/>
      <c r="GTN13" s="21"/>
      <c r="GTU13" s="20"/>
      <c r="GTV13" s="21"/>
      <c r="GUC13" s="20"/>
      <c r="GUD13" s="21"/>
      <c r="GUK13" s="20"/>
      <c r="GUL13" s="21"/>
      <c r="GUS13" s="20"/>
      <c r="GUT13" s="21"/>
      <c r="GVA13" s="20"/>
      <c r="GVB13" s="21"/>
      <c r="GVI13" s="20"/>
      <c r="GVJ13" s="21"/>
      <c r="GVQ13" s="20"/>
      <c r="GVR13" s="21"/>
      <c r="GVY13" s="20"/>
      <c r="GVZ13" s="21"/>
      <c r="GWG13" s="20"/>
      <c r="GWH13" s="21"/>
      <c r="GWO13" s="20"/>
      <c r="GWP13" s="21"/>
      <c r="GWW13" s="20"/>
      <c r="GWX13" s="21"/>
      <c r="GXE13" s="20"/>
      <c r="GXF13" s="21"/>
      <c r="GXM13" s="20"/>
      <c r="GXN13" s="21"/>
      <c r="GXU13" s="20"/>
      <c r="GXV13" s="21"/>
      <c r="GYC13" s="20"/>
      <c r="GYD13" s="21"/>
      <c r="GYK13" s="20"/>
      <c r="GYL13" s="21"/>
      <c r="GYS13" s="20"/>
      <c r="GYT13" s="21"/>
      <c r="GZA13" s="20"/>
      <c r="GZB13" s="21"/>
      <c r="GZI13" s="20"/>
      <c r="GZJ13" s="21"/>
      <c r="GZQ13" s="20"/>
      <c r="GZR13" s="21"/>
      <c r="GZY13" s="20"/>
      <c r="GZZ13" s="21"/>
      <c r="HAG13" s="20"/>
      <c r="HAH13" s="21"/>
      <c r="HAO13" s="20"/>
      <c r="HAP13" s="21"/>
      <c r="HAW13" s="20"/>
      <c r="HAX13" s="21"/>
      <c r="HBE13" s="20"/>
      <c r="HBF13" s="21"/>
      <c r="HBM13" s="20"/>
      <c r="HBN13" s="21"/>
      <c r="HBU13" s="20"/>
      <c r="HBV13" s="21"/>
      <c r="HCC13" s="20"/>
      <c r="HCD13" s="21"/>
      <c r="HCK13" s="20"/>
      <c r="HCL13" s="21"/>
      <c r="HCS13" s="20"/>
      <c r="HCT13" s="21"/>
      <c r="HDA13" s="20"/>
      <c r="HDB13" s="21"/>
      <c r="HDI13" s="20"/>
      <c r="HDJ13" s="21"/>
      <c r="HDQ13" s="20"/>
      <c r="HDR13" s="21"/>
      <c r="HDY13" s="20"/>
      <c r="HDZ13" s="21"/>
      <c r="HEG13" s="20"/>
      <c r="HEH13" s="21"/>
      <c r="HEO13" s="20"/>
      <c r="HEP13" s="21"/>
      <c r="HEW13" s="20"/>
      <c r="HEX13" s="21"/>
      <c r="HFE13" s="20"/>
      <c r="HFF13" s="21"/>
      <c r="HFM13" s="20"/>
      <c r="HFN13" s="21"/>
      <c r="HFU13" s="20"/>
      <c r="HFV13" s="21"/>
      <c r="HGC13" s="20"/>
      <c r="HGD13" s="21"/>
      <c r="HGK13" s="20"/>
      <c r="HGL13" s="21"/>
      <c r="HGS13" s="20"/>
      <c r="HGT13" s="21"/>
      <c r="HHA13" s="20"/>
      <c r="HHB13" s="21"/>
      <c r="HHI13" s="20"/>
      <c r="HHJ13" s="21"/>
      <c r="HHQ13" s="20"/>
      <c r="HHR13" s="21"/>
      <c r="HHY13" s="20"/>
      <c r="HHZ13" s="21"/>
      <c r="HIG13" s="20"/>
      <c r="HIH13" s="21"/>
      <c r="HIO13" s="20"/>
      <c r="HIP13" s="21"/>
      <c r="HIW13" s="20"/>
      <c r="HIX13" s="21"/>
      <c r="HJE13" s="20"/>
      <c r="HJF13" s="21"/>
      <c r="HJM13" s="20"/>
      <c r="HJN13" s="21"/>
      <c r="HJU13" s="20"/>
      <c r="HJV13" s="21"/>
      <c r="HKC13" s="20"/>
      <c r="HKD13" s="21"/>
      <c r="HKK13" s="20"/>
      <c r="HKL13" s="21"/>
      <c r="HKS13" s="20"/>
      <c r="HKT13" s="21"/>
      <c r="HLA13" s="20"/>
      <c r="HLB13" s="21"/>
      <c r="HLI13" s="20"/>
      <c r="HLJ13" s="21"/>
      <c r="HLQ13" s="20"/>
      <c r="HLR13" s="21"/>
      <c r="HLY13" s="20"/>
      <c r="HLZ13" s="21"/>
      <c r="HMG13" s="20"/>
      <c r="HMH13" s="21"/>
      <c r="HMO13" s="20"/>
      <c r="HMP13" s="21"/>
      <c r="HMW13" s="20"/>
      <c r="HMX13" s="21"/>
      <c r="HNE13" s="20"/>
      <c r="HNF13" s="21"/>
      <c r="HNM13" s="20"/>
      <c r="HNN13" s="21"/>
      <c r="HNU13" s="20"/>
      <c r="HNV13" s="21"/>
      <c r="HOC13" s="20"/>
      <c r="HOD13" s="21"/>
      <c r="HOK13" s="20"/>
      <c r="HOL13" s="21"/>
      <c r="HOS13" s="20"/>
      <c r="HOT13" s="21"/>
      <c r="HPA13" s="20"/>
      <c r="HPB13" s="21"/>
      <c r="HPI13" s="20"/>
      <c r="HPJ13" s="21"/>
      <c r="HPQ13" s="20"/>
      <c r="HPR13" s="21"/>
      <c r="HPY13" s="20"/>
      <c r="HPZ13" s="21"/>
      <c r="HQG13" s="20"/>
      <c r="HQH13" s="21"/>
      <c r="HQO13" s="20"/>
      <c r="HQP13" s="21"/>
      <c r="HQW13" s="20"/>
      <c r="HQX13" s="21"/>
      <c r="HRE13" s="20"/>
      <c r="HRF13" s="21"/>
      <c r="HRM13" s="20"/>
      <c r="HRN13" s="21"/>
      <c r="HRU13" s="20"/>
      <c r="HRV13" s="21"/>
      <c r="HSC13" s="20"/>
      <c r="HSD13" s="21"/>
      <c r="HSK13" s="20"/>
      <c r="HSL13" s="21"/>
      <c r="HSS13" s="20"/>
      <c r="HST13" s="21"/>
      <c r="HTA13" s="20"/>
      <c r="HTB13" s="21"/>
      <c r="HTI13" s="20"/>
      <c r="HTJ13" s="21"/>
      <c r="HTQ13" s="20"/>
      <c r="HTR13" s="21"/>
      <c r="HTY13" s="20"/>
      <c r="HTZ13" s="21"/>
      <c r="HUG13" s="20"/>
      <c r="HUH13" s="21"/>
      <c r="HUO13" s="20"/>
      <c r="HUP13" s="21"/>
      <c r="HUW13" s="20"/>
      <c r="HUX13" s="21"/>
      <c r="HVE13" s="20"/>
      <c r="HVF13" s="21"/>
      <c r="HVM13" s="20"/>
      <c r="HVN13" s="21"/>
      <c r="HVU13" s="20"/>
      <c r="HVV13" s="21"/>
      <c r="HWC13" s="20"/>
      <c r="HWD13" s="21"/>
      <c r="HWK13" s="20"/>
      <c r="HWL13" s="21"/>
      <c r="HWS13" s="20"/>
      <c r="HWT13" s="21"/>
      <c r="HXA13" s="20"/>
      <c r="HXB13" s="21"/>
      <c r="HXI13" s="20"/>
      <c r="HXJ13" s="21"/>
      <c r="HXQ13" s="20"/>
      <c r="HXR13" s="21"/>
      <c r="HXY13" s="20"/>
      <c r="HXZ13" s="21"/>
      <c r="HYG13" s="20"/>
      <c r="HYH13" s="21"/>
      <c r="HYO13" s="20"/>
      <c r="HYP13" s="21"/>
      <c r="HYW13" s="20"/>
      <c r="HYX13" s="21"/>
      <c r="HZE13" s="20"/>
      <c r="HZF13" s="21"/>
      <c r="HZM13" s="20"/>
      <c r="HZN13" s="21"/>
      <c r="HZU13" s="20"/>
      <c r="HZV13" s="21"/>
      <c r="IAC13" s="20"/>
      <c r="IAD13" s="21"/>
      <c r="IAK13" s="20"/>
      <c r="IAL13" s="21"/>
      <c r="IAS13" s="20"/>
      <c r="IAT13" s="21"/>
      <c r="IBA13" s="20"/>
      <c r="IBB13" s="21"/>
      <c r="IBI13" s="20"/>
      <c r="IBJ13" s="21"/>
      <c r="IBQ13" s="20"/>
      <c r="IBR13" s="21"/>
      <c r="IBY13" s="20"/>
      <c r="IBZ13" s="21"/>
      <c r="ICG13" s="20"/>
      <c r="ICH13" s="21"/>
      <c r="ICO13" s="20"/>
      <c r="ICP13" s="21"/>
      <c r="ICW13" s="20"/>
      <c r="ICX13" s="21"/>
      <c r="IDE13" s="20"/>
      <c r="IDF13" s="21"/>
      <c r="IDM13" s="20"/>
      <c r="IDN13" s="21"/>
      <c r="IDU13" s="20"/>
      <c r="IDV13" s="21"/>
      <c r="IEC13" s="20"/>
      <c r="IED13" s="21"/>
      <c r="IEK13" s="20"/>
      <c r="IEL13" s="21"/>
      <c r="IES13" s="20"/>
      <c r="IET13" s="21"/>
      <c r="IFA13" s="20"/>
      <c r="IFB13" s="21"/>
      <c r="IFI13" s="20"/>
      <c r="IFJ13" s="21"/>
      <c r="IFQ13" s="20"/>
      <c r="IFR13" s="21"/>
      <c r="IFY13" s="20"/>
      <c r="IFZ13" s="21"/>
      <c r="IGG13" s="20"/>
      <c r="IGH13" s="21"/>
      <c r="IGO13" s="20"/>
      <c r="IGP13" s="21"/>
      <c r="IGW13" s="20"/>
      <c r="IGX13" s="21"/>
      <c r="IHE13" s="20"/>
      <c r="IHF13" s="21"/>
      <c r="IHM13" s="20"/>
      <c r="IHN13" s="21"/>
      <c r="IHU13" s="20"/>
      <c r="IHV13" s="21"/>
      <c r="IIC13" s="20"/>
      <c r="IID13" s="21"/>
      <c r="IIK13" s="20"/>
      <c r="IIL13" s="21"/>
      <c r="IIS13" s="20"/>
      <c r="IIT13" s="21"/>
      <c r="IJA13" s="20"/>
      <c r="IJB13" s="21"/>
      <c r="IJI13" s="20"/>
      <c r="IJJ13" s="21"/>
      <c r="IJQ13" s="20"/>
      <c r="IJR13" s="21"/>
      <c r="IJY13" s="20"/>
      <c r="IJZ13" s="21"/>
      <c r="IKG13" s="20"/>
      <c r="IKH13" s="21"/>
      <c r="IKO13" s="20"/>
      <c r="IKP13" s="21"/>
      <c r="IKW13" s="20"/>
      <c r="IKX13" s="21"/>
      <c r="ILE13" s="20"/>
      <c r="ILF13" s="21"/>
      <c r="ILM13" s="20"/>
      <c r="ILN13" s="21"/>
      <c r="ILU13" s="20"/>
      <c r="ILV13" s="21"/>
      <c r="IMC13" s="20"/>
      <c r="IMD13" s="21"/>
      <c r="IMK13" s="20"/>
      <c r="IML13" s="21"/>
      <c r="IMS13" s="20"/>
      <c r="IMT13" s="21"/>
      <c r="INA13" s="20"/>
      <c r="INB13" s="21"/>
      <c r="INI13" s="20"/>
      <c r="INJ13" s="21"/>
      <c r="INQ13" s="20"/>
      <c r="INR13" s="21"/>
      <c r="INY13" s="20"/>
      <c r="INZ13" s="21"/>
      <c r="IOG13" s="20"/>
      <c r="IOH13" s="21"/>
      <c r="IOO13" s="20"/>
      <c r="IOP13" s="21"/>
      <c r="IOW13" s="20"/>
      <c r="IOX13" s="21"/>
      <c r="IPE13" s="20"/>
      <c r="IPF13" s="21"/>
      <c r="IPM13" s="20"/>
      <c r="IPN13" s="21"/>
      <c r="IPU13" s="20"/>
      <c r="IPV13" s="21"/>
      <c r="IQC13" s="20"/>
      <c r="IQD13" s="21"/>
      <c r="IQK13" s="20"/>
      <c r="IQL13" s="21"/>
      <c r="IQS13" s="20"/>
      <c r="IQT13" s="21"/>
      <c r="IRA13" s="20"/>
      <c r="IRB13" s="21"/>
      <c r="IRI13" s="20"/>
      <c r="IRJ13" s="21"/>
      <c r="IRQ13" s="20"/>
      <c r="IRR13" s="21"/>
      <c r="IRY13" s="20"/>
      <c r="IRZ13" s="21"/>
      <c r="ISG13" s="20"/>
      <c r="ISH13" s="21"/>
      <c r="ISO13" s="20"/>
      <c r="ISP13" s="21"/>
      <c r="ISW13" s="20"/>
      <c r="ISX13" s="21"/>
      <c r="ITE13" s="20"/>
      <c r="ITF13" s="21"/>
      <c r="ITM13" s="20"/>
      <c r="ITN13" s="21"/>
      <c r="ITU13" s="20"/>
      <c r="ITV13" s="21"/>
      <c r="IUC13" s="20"/>
      <c r="IUD13" s="21"/>
      <c r="IUK13" s="20"/>
      <c r="IUL13" s="21"/>
      <c r="IUS13" s="20"/>
      <c r="IUT13" s="21"/>
      <c r="IVA13" s="20"/>
      <c r="IVB13" s="21"/>
      <c r="IVI13" s="20"/>
      <c r="IVJ13" s="21"/>
      <c r="IVQ13" s="20"/>
      <c r="IVR13" s="21"/>
      <c r="IVY13" s="20"/>
      <c r="IVZ13" s="21"/>
      <c r="IWG13" s="20"/>
      <c r="IWH13" s="21"/>
      <c r="IWO13" s="20"/>
      <c r="IWP13" s="21"/>
      <c r="IWW13" s="20"/>
      <c r="IWX13" s="21"/>
      <c r="IXE13" s="20"/>
      <c r="IXF13" s="21"/>
      <c r="IXM13" s="20"/>
      <c r="IXN13" s="21"/>
      <c r="IXU13" s="20"/>
      <c r="IXV13" s="21"/>
      <c r="IYC13" s="20"/>
      <c r="IYD13" s="21"/>
      <c r="IYK13" s="20"/>
      <c r="IYL13" s="21"/>
      <c r="IYS13" s="20"/>
      <c r="IYT13" s="21"/>
      <c r="IZA13" s="20"/>
      <c r="IZB13" s="21"/>
      <c r="IZI13" s="20"/>
      <c r="IZJ13" s="21"/>
      <c r="IZQ13" s="20"/>
      <c r="IZR13" s="21"/>
      <c r="IZY13" s="20"/>
      <c r="IZZ13" s="21"/>
      <c r="JAG13" s="20"/>
      <c r="JAH13" s="21"/>
      <c r="JAO13" s="20"/>
      <c r="JAP13" s="21"/>
      <c r="JAW13" s="20"/>
      <c r="JAX13" s="21"/>
      <c r="JBE13" s="20"/>
      <c r="JBF13" s="21"/>
      <c r="JBM13" s="20"/>
      <c r="JBN13" s="21"/>
      <c r="JBU13" s="20"/>
      <c r="JBV13" s="21"/>
      <c r="JCC13" s="20"/>
      <c r="JCD13" s="21"/>
      <c r="JCK13" s="20"/>
      <c r="JCL13" s="21"/>
      <c r="JCS13" s="20"/>
      <c r="JCT13" s="21"/>
      <c r="JDA13" s="20"/>
      <c r="JDB13" s="21"/>
      <c r="JDI13" s="20"/>
      <c r="JDJ13" s="21"/>
      <c r="JDQ13" s="20"/>
      <c r="JDR13" s="21"/>
      <c r="JDY13" s="20"/>
      <c r="JDZ13" s="21"/>
      <c r="JEG13" s="20"/>
      <c r="JEH13" s="21"/>
      <c r="JEO13" s="20"/>
      <c r="JEP13" s="21"/>
      <c r="JEW13" s="20"/>
      <c r="JEX13" s="21"/>
      <c r="JFE13" s="20"/>
      <c r="JFF13" s="21"/>
      <c r="JFM13" s="20"/>
      <c r="JFN13" s="21"/>
      <c r="JFU13" s="20"/>
      <c r="JFV13" s="21"/>
      <c r="JGC13" s="20"/>
      <c r="JGD13" s="21"/>
      <c r="JGK13" s="20"/>
      <c r="JGL13" s="21"/>
      <c r="JGS13" s="20"/>
      <c r="JGT13" s="21"/>
      <c r="JHA13" s="20"/>
      <c r="JHB13" s="21"/>
      <c r="JHI13" s="20"/>
      <c r="JHJ13" s="21"/>
      <c r="JHQ13" s="20"/>
      <c r="JHR13" s="21"/>
      <c r="JHY13" s="20"/>
      <c r="JHZ13" s="21"/>
      <c r="JIG13" s="20"/>
      <c r="JIH13" s="21"/>
      <c r="JIO13" s="20"/>
      <c r="JIP13" s="21"/>
      <c r="JIW13" s="20"/>
      <c r="JIX13" s="21"/>
      <c r="JJE13" s="20"/>
      <c r="JJF13" s="21"/>
      <c r="JJM13" s="20"/>
      <c r="JJN13" s="21"/>
      <c r="JJU13" s="20"/>
      <c r="JJV13" s="21"/>
      <c r="JKC13" s="20"/>
      <c r="JKD13" s="21"/>
      <c r="JKK13" s="20"/>
      <c r="JKL13" s="21"/>
      <c r="JKS13" s="20"/>
      <c r="JKT13" s="21"/>
      <c r="JLA13" s="20"/>
      <c r="JLB13" s="21"/>
      <c r="JLI13" s="20"/>
      <c r="JLJ13" s="21"/>
      <c r="JLQ13" s="20"/>
      <c r="JLR13" s="21"/>
      <c r="JLY13" s="20"/>
      <c r="JLZ13" s="21"/>
      <c r="JMG13" s="20"/>
      <c r="JMH13" s="21"/>
      <c r="JMO13" s="20"/>
      <c r="JMP13" s="21"/>
      <c r="JMW13" s="20"/>
      <c r="JMX13" s="21"/>
      <c r="JNE13" s="20"/>
      <c r="JNF13" s="21"/>
      <c r="JNM13" s="20"/>
      <c r="JNN13" s="21"/>
      <c r="JNU13" s="20"/>
      <c r="JNV13" s="21"/>
      <c r="JOC13" s="20"/>
      <c r="JOD13" s="21"/>
      <c r="JOK13" s="20"/>
      <c r="JOL13" s="21"/>
      <c r="JOS13" s="20"/>
      <c r="JOT13" s="21"/>
      <c r="JPA13" s="20"/>
      <c r="JPB13" s="21"/>
      <c r="JPI13" s="20"/>
      <c r="JPJ13" s="21"/>
      <c r="JPQ13" s="20"/>
      <c r="JPR13" s="21"/>
      <c r="JPY13" s="20"/>
      <c r="JPZ13" s="21"/>
      <c r="JQG13" s="20"/>
      <c r="JQH13" s="21"/>
      <c r="JQO13" s="20"/>
      <c r="JQP13" s="21"/>
      <c r="JQW13" s="20"/>
      <c r="JQX13" s="21"/>
      <c r="JRE13" s="20"/>
      <c r="JRF13" s="21"/>
      <c r="JRM13" s="20"/>
      <c r="JRN13" s="21"/>
      <c r="JRU13" s="20"/>
      <c r="JRV13" s="21"/>
      <c r="JSC13" s="20"/>
      <c r="JSD13" s="21"/>
      <c r="JSK13" s="20"/>
      <c r="JSL13" s="21"/>
      <c r="JSS13" s="20"/>
      <c r="JST13" s="21"/>
      <c r="JTA13" s="20"/>
      <c r="JTB13" s="21"/>
      <c r="JTI13" s="20"/>
      <c r="JTJ13" s="21"/>
      <c r="JTQ13" s="20"/>
      <c r="JTR13" s="21"/>
      <c r="JTY13" s="20"/>
      <c r="JTZ13" s="21"/>
      <c r="JUG13" s="20"/>
      <c r="JUH13" s="21"/>
      <c r="JUO13" s="20"/>
      <c r="JUP13" s="21"/>
      <c r="JUW13" s="20"/>
      <c r="JUX13" s="21"/>
      <c r="JVE13" s="20"/>
      <c r="JVF13" s="21"/>
      <c r="JVM13" s="20"/>
      <c r="JVN13" s="21"/>
      <c r="JVU13" s="20"/>
      <c r="JVV13" s="21"/>
      <c r="JWC13" s="20"/>
      <c r="JWD13" s="21"/>
      <c r="JWK13" s="20"/>
      <c r="JWL13" s="21"/>
      <c r="JWS13" s="20"/>
      <c r="JWT13" s="21"/>
      <c r="JXA13" s="20"/>
      <c r="JXB13" s="21"/>
      <c r="JXI13" s="20"/>
      <c r="JXJ13" s="21"/>
      <c r="JXQ13" s="20"/>
      <c r="JXR13" s="21"/>
      <c r="JXY13" s="20"/>
      <c r="JXZ13" s="21"/>
      <c r="JYG13" s="20"/>
      <c r="JYH13" s="21"/>
      <c r="JYO13" s="20"/>
      <c r="JYP13" s="21"/>
      <c r="JYW13" s="20"/>
      <c r="JYX13" s="21"/>
      <c r="JZE13" s="20"/>
      <c r="JZF13" s="21"/>
      <c r="JZM13" s="20"/>
      <c r="JZN13" s="21"/>
      <c r="JZU13" s="20"/>
      <c r="JZV13" s="21"/>
      <c r="KAC13" s="20"/>
      <c r="KAD13" s="21"/>
      <c r="KAK13" s="20"/>
      <c r="KAL13" s="21"/>
      <c r="KAS13" s="20"/>
      <c r="KAT13" s="21"/>
      <c r="KBA13" s="20"/>
      <c r="KBB13" s="21"/>
      <c r="KBI13" s="20"/>
      <c r="KBJ13" s="21"/>
      <c r="KBQ13" s="20"/>
      <c r="KBR13" s="21"/>
      <c r="KBY13" s="20"/>
      <c r="KBZ13" s="21"/>
      <c r="KCG13" s="20"/>
      <c r="KCH13" s="21"/>
      <c r="KCO13" s="20"/>
      <c r="KCP13" s="21"/>
      <c r="KCW13" s="20"/>
      <c r="KCX13" s="21"/>
      <c r="KDE13" s="20"/>
      <c r="KDF13" s="21"/>
      <c r="KDM13" s="20"/>
      <c r="KDN13" s="21"/>
      <c r="KDU13" s="20"/>
      <c r="KDV13" s="21"/>
      <c r="KEC13" s="20"/>
      <c r="KED13" s="21"/>
      <c r="KEK13" s="20"/>
      <c r="KEL13" s="21"/>
      <c r="KES13" s="20"/>
      <c r="KET13" s="21"/>
      <c r="KFA13" s="20"/>
      <c r="KFB13" s="21"/>
      <c r="KFI13" s="20"/>
      <c r="KFJ13" s="21"/>
      <c r="KFQ13" s="20"/>
      <c r="KFR13" s="21"/>
      <c r="KFY13" s="20"/>
      <c r="KFZ13" s="21"/>
      <c r="KGG13" s="20"/>
      <c r="KGH13" s="21"/>
      <c r="KGO13" s="20"/>
      <c r="KGP13" s="21"/>
      <c r="KGW13" s="20"/>
      <c r="KGX13" s="21"/>
      <c r="KHE13" s="20"/>
      <c r="KHF13" s="21"/>
      <c r="KHM13" s="20"/>
      <c r="KHN13" s="21"/>
      <c r="KHU13" s="20"/>
      <c r="KHV13" s="21"/>
      <c r="KIC13" s="20"/>
      <c r="KID13" s="21"/>
      <c r="KIK13" s="20"/>
      <c r="KIL13" s="21"/>
      <c r="KIS13" s="20"/>
      <c r="KIT13" s="21"/>
      <c r="KJA13" s="20"/>
      <c r="KJB13" s="21"/>
      <c r="KJI13" s="20"/>
      <c r="KJJ13" s="21"/>
      <c r="KJQ13" s="20"/>
      <c r="KJR13" s="21"/>
      <c r="KJY13" s="20"/>
      <c r="KJZ13" s="21"/>
      <c r="KKG13" s="20"/>
      <c r="KKH13" s="21"/>
      <c r="KKO13" s="20"/>
      <c r="KKP13" s="21"/>
      <c r="KKW13" s="20"/>
      <c r="KKX13" s="21"/>
      <c r="KLE13" s="20"/>
      <c r="KLF13" s="21"/>
      <c r="KLM13" s="20"/>
      <c r="KLN13" s="21"/>
      <c r="KLU13" s="20"/>
      <c r="KLV13" s="21"/>
      <c r="KMC13" s="20"/>
      <c r="KMD13" s="21"/>
      <c r="KMK13" s="20"/>
      <c r="KML13" s="21"/>
      <c r="KMS13" s="20"/>
      <c r="KMT13" s="21"/>
      <c r="KNA13" s="20"/>
      <c r="KNB13" s="21"/>
      <c r="KNI13" s="20"/>
      <c r="KNJ13" s="21"/>
      <c r="KNQ13" s="20"/>
      <c r="KNR13" s="21"/>
      <c r="KNY13" s="20"/>
      <c r="KNZ13" s="21"/>
      <c r="KOG13" s="20"/>
      <c r="KOH13" s="21"/>
      <c r="KOO13" s="20"/>
      <c r="KOP13" s="21"/>
      <c r="KOW13" s="20"/>
      <c r="KOX13" s="21"/>
      <c r="KPE13" s="20"/>
      <c r="KPF13" s="21"/>
      <c r="KPM13" s="20"/>
      <c r="KPN13" s="21"/>
      <c r="KPU13" s="20"/>
      <c r="KPV13" s="21"/>
      <c r="KQC13" s="20"/>
      <c r="KQD13" s="21"/>
      <c r="KQK13" s="20"/>
      <c r="KQL13" s="21"/>
      <c r="KQS13" s="20"/>
      <c r="KQT13" s="21"/>
      <c r="KRA13" s="20"/>
      <c r="KRB13" s="21"/>
      <c r="KRI13" s="20"/>
      <c r="KRJ13" s="21"/>
      <c r="KRQ13" s="20"/>
      <c r="KRR13" s="21"/>
      <c r="KRY13" s="20"/>
      <c r="KRZ13" s="21"/>
      <c r="KSG13" s="20"/>
      <c r="KSH13" s="21"/>
      <c r="KSO13" s="20"/>
      <c r="KSP13" s="21"/>
      <c r="KSW13" s="20"/>
      <c r="KSX13" s="21"/>
      <c r="KTE13" s="20"/>
      <c r="KTF13" s="21"/>
      <c r="KTM13" s="20"/>
      <c r="KTN13" s="21"/>
      <c r="KTU13" s="20"/>
      <c r="KTV13" s="21"/>
      <c r="KUC13" s="20"/>
      <c r="KUD13" s="21"/>
      <c r="KUK13" s="20"/>
      <c r="KUL13" s="21"/>
      <c r="KUS13" s="20"/>
      <c r="KUT13" s="21"/>
      <c r="KVA13" s="20"/>
      <c r="KVB13" s="21"/>
      <c r="KVI13" s="20"/>
      <c r="KVJ13" s="21"/>
      <c r="KVQ13" s="20"/>
      <c r="KVR13" s="21"/>
      <c r="KVY13" s="20"/>
      <c r="KVZ13" s="21"/>
      <c r="KWG13" s="20"/>
      <c r="KWH13" s="21"/>
      <c r="KWO13" s="20"/>
      <c r="KWP13" s="21"/>
      <c r="KWW13" s="20"/>
      <c r="KWX13" s="21"/>
      <c r="KXE13" s="20"/>
      <c r="KXF13" s="21"/>
      <c r="KXM13" s="20"/>
      <c r="KXN13" s="21"/>
      <c r="KXU13" s="20"/>
      <c r="KXV13" s="21"/>
      <c r="KYC13" s="20"/>
      <c r="KYD13" s="21"/>
      <c r="KYK13" s="20"/>
      <c r="KYL13" s="21"/>
      <c r="KYS13" s="20"/>
      <c r="KYT13" s="21"/>
      <c r="KZA13" s="20"/>
      <c r="KZB13" s="21"/>
      <c r="KZI13" s="20"/>
      <c r="KZJ13" s="21"/>
      <c r="KZQ13" s="20"/>
      <c r="KZR13" s="21"/>
      <c r="KZY13" s="20"/>
      <c r="KZZ13" s="21"/>
      <c r="LAG13" s="20"/>
      <c r="LAH13" s="21"/>
      <c r="LAO13" s="20"/>
      <c r="LAP13" s="21"/>
      <c r="LAW13" s="20"/>
      <c r="LAX13" s="21"/>
      <c r="LBE13" s="20"/>
      <c r="LBF13" s="21"/>
      <c r="LBM13" s="20"/>
      <c r="LBN13" s="21"/>
      <c r="LBU13" s="20"/>
      <c r="LBV13" s="21"/>
      <c r="LCC13" s="20"/>
      <c r="LCD13" s="21"/>
      <c r="LCK13" s="20"/>
      <c r="LCL13" s="21"/>
      <c r="LCS13" s="20"/>
      <c r="LCT13" s="21"/>
      <c r="LDA13" s="20"/>
      <c r="LDB13" s="21"/>
      <c r="LDI13" s="20"/>
      <c r="LDJ13" s="21"/>
      <c r="LDQ13" s="20"/>
      <c r="LDR13" s="21"/>
      <c r="LDY13" s="20"/>
      <c r="LDZ13" s="21"/>
      <c r="LEG13" s="20"/>
      <c r="LEH13" s="21"/>
      <c r="LEO13" s="20"/>
      <c r="LEP13" s="21"/>
      <c r="LEW13" s="20"/>
      <c r="LEX13" s="21"/>
      <c r="LFE13" s="20"/>
      <c r="LFF13" s="21"/>
      <c r="LFM13" s="20"/>
      <c r="LFN13" s="21"/>
      <c r="LFU13" s="20"/>
      <c r="LFV13" s="21"/>
      <c r="LGC13" s="20"/>
      <c r="LGD13" s="21"/>
      <c r="LGK13" s="20"/>
      <c r="LGL13" s="21"/>
      <c r="LGS13" s="20"/>
      <c r="LGT13" s="21"/>
      <c r="LHA13" s="20"/>
      <c r="LHB13" s="21"/>
      <c r="LHI13" s="20"/>
      <c r="LHJ13" s="21"/>
      <c r="LHQ13" s="20"/>
      <c r="LHR13" s="21"/>
      <c r="LHY13" s="20"/>
      <c r="LHZ13" s="21"/>
      <c r="LIG13" s="20"/>
      <c r="LIH13" s="21"/>
      <c r="LIO13" s="20"/>
      <c r="LIP13" s="21"/>
      <c r="LIW13" s="20"/>
      <c r="LIX13" s="21"/>
      <c r="LJE13" s="20"/>
      <c r="LJF13" s="21"/>
      <c r="LJM13" s="20"/>
      <c r="LJN13" s="21"/>
      <c r="LJU13" s="20"/>
      <c r="LJV13" s="21"/>
      <c r="LKC13" s="20"/>
      <c r="LKD13" s="21"/>
      <c r="LKK13" s="20"/>
      <c r="LKL13" s="21"/>
      <c r="LKS13" s="20"/>
      <c r="LKT13" s="21"/>
      <c r="LLA13" s="20"/>
      <c r="LLB13" s="21"/>
      <c r="LLI13" s="20"/>
      <c r="LLJ13" s="21"/>
      <c r="LLQ13" s="20"/>
      <c r="LLR13" s="21"/>
      <c r="LLY13" s="20"/>
      <c r="LLZ13" s="21"/>
      <c r="LMG13" s="20"/>
      <c r="LMH13" s="21"/>
      <c r="LMO13" s="20"/>
      <c r="LMP13" s="21"/>
      <c r="LMW13" s="20"/>
      <c r="LMX13" s="21"/>
      <c r="LNE13" s="20"/>
      <c r="LNF13" s="21"/>
      <c r="LNM13" s="20"/>
      <c r="LNN13" s="21"/>
      <c r="LNU13" s="20"/>
      <c r="LNV13" s="21"/>
      <c r="LOC13" s="20"/>
      <c r="LOD13" s="21"/>
      <c r="LOK13" s="20"/>
      <c r="LOL13" s="21"/>
      <c r="LOS13" s="20"/>
      <c r="LOT13" s="21"/>
      <c r="LPA13" s="20"/>
      <c r="LPB13" s="21"/>
      <c r="LPI13" s="20"/>
      <c r="LPJ13" s="21"/>
      <c r="LPQ13" s="20"/>
      <c r="LPR13" s="21"/>
      <c r="LPY13" s="20"/>
      <c r="LPZ13" s="21"/>
      <c r="LQG13" s="20"/>
      <c r="LQH13" s="21"/>
      <c r="LQO13" s="20"/>
      <c r="LQP13" s="21"/>
      <c r="LQW13" s="20"/>
      <c r="LQX13" s="21"/>
      <c r="LRE13" s="20"/>
      <c r="LRF13" s="21"/>
      <c r="LRM13" s="20"/>
      <c r="LRN13" s="21"/>
      <c r="LRU13" s="20"/>
      <c r="LRV13" s="21"/>
      <c r="LSC13" s="20"/>
      <c r="LSD13" s="21"/>
      <c r="LSK13" s="20"/>
      <c r="LSL13" s="21"/>
      <c r="LSS13" s="20"/>
      <c r="LST13" s="21"/>
      <c r="LTA13" s="20"/>
      <c r="LTB13" s="21"/>
      <c r="LTI13" s="20"/>
      <c r="LTJ13" s="21"/>
      <c r="LTQ13" s="20"/>
      <c r="LTR13" s="21"/>
      <c r="LTY13" s="20"/>
      <c r="LTZ13" s="21"/>
      <c r="LUG13" s="20"/>
      <c r="LUH13" s="21"/>
      <c r="LUO13" s="20"/>
      <c r="LUP13" s="21"/>
      <c r="LUW13" s="20"/>
      <c r="LUX13" s="21"/>
      <c r="LVE13" s="20"/>
      <c r="LVF13" s="21"/>
      <c r="LVM13" s="20"/>
      <c r="LVN13" s="21"/>
      <c r="LVU13" s="20"/>
      <c r="LVV13" s="21"/>
      <c r="LWC13" s="20"/>
      <c r="LWD13" s="21"/>
      <c r="LWK13" s="20"/>
      <c r="LWL13" s="21"/>
      <c r="LWS13" s="20"/>
      <c r="LWT13" s="21"/>
      <c r="LXA13" s="20"/>
      <c r="LXB13" s="21"/>
      <c r="LXI13" s="20"/>
      <c r="LXJ13" s="21"/>
      <c r="LXQ13" s="20"/>
      <c r="LXR13" s="21"/>
      <c r="LXY13" s="20"/>
      <c r="LXZ13" s="21"/>
      <c r="LYG13" s="20"/>
      <c r="LYH13" s="21"/>
      <c r="LYO13" s="20"/>
      <c r="LYP13" s="21"/>
      <c r="LYW13" s="20"/>
      <c r="LYX13" s="21"/>
      <c r="LZE13" s="20"/>
      <c r="LZF13" s="21"/>
      <c r="LZM13" s="20"/>
      <c r="LZN13" s="21"/>
      <c r="LZU13" s="20"/>
      <c r="LZV13" s="21"/>
      <c r="MAC13" s="20"/>
      <c r="MAD13" s="21"/>
      <c r="MAK13" s="20"/>
      <c r="MAL13" s="21"/>
      <c r="MAS13" s="20"/>
      <c r="MAT13" s="21"/>
      <c r="MBA13" s="20"/>
      <c r="MBB13" s="21"/>
      <c r="MBI13" s="20"/>
      <c r="MBJ13" s="21"/>
      <c r="MBQ13" s="20"/>
      <c r="MBR13" s="21"/>
      <c r="MBY13" s="20"/>
      <c r="MBZ13" s="21"/>
      <c r="MCG13" s="20"/>
      <c r="MCH13" s="21"/>
      <c r="MCO13" s="20"/>
      <c r="MCP13" s="21"/>
      <c r="MCW13" s="20"/>
      <c r="MCX13" s="21"/>
      <c r="MDE13" s="20"/>
      <c r="MDF13" s="21"/>
      <c r="MDM13" s="20"/>
      <c r="MDN13" s="21"/>
      <c r="MDU13" s="20"/>
      <c r="MDV13" s="21"/>
      <c r="MEC13" s="20"/>
      <c r="MED13" s="21"/>
      <c r="MEK13" s="20"/>
      <c r="MEL13" s="21"/>
      <c r="MES13" s="20"/>
      <c r="MET13" s="21"/>
      <c r="MFA13" s="20"/>
      <c r="MFB13" s="21"/>
      <c r="MFI13" s="20"/>
      <c r="MFJ13" s="21"/>
      <c r="MFQ13" s="20"/>
      <c r="MFR13" s="21"/>
      <c r="MFY13" s="20"/>
      <c r="MFZ13" s="21"/>
      <c r="MGG13" s="20"/>
      <c r="MGH13" s="21"/>
      <c r="MGO13" s="20"/>
      <c r="MGP13" s="21"/>
      <c r="MGW13" s="20"/>
      <c r="MGX13" s="21"/>
      <c r="MHE13" s="20"/>
      <c r="MHF13" s="21"/>
      <c r="MHM13" s="20"/>
      <c r="MHN13" s="21"/>
      <c r="MHU13" s="20"/>
      <c r="MHV13" s="21"/>
      <c r="MIC13" s="20"/>
      <c r="MID13" s="21"/>
      <c r="MIK13" s="20"/>
      <c r="MIL13" s="21"/>
      <c r="MIS13" s="20"/>
      <c r="MIT13" s="21"/>
      <c r="MJA13" s="20"/>
      <c r="MJB13" s="21"/>
      <c r="MJI13" s="20"/>
      <c r="MJJ13" s="21"/>
      <c r="MJQ13" s="20"/>
      <c r="MJR13" s="21"/>
      <c r="MJY13" s="20"/>
      <c r="MJZ13" s="21"/>
      <c r="MKG13" s="20"/>
      <c r="MKH13" s="21"/>
      <c r="MKO13" s="20"/>
      <c r="MKP13" s="21"/>
      <c r="MKW13" s="20"/>
      <c r="MKX13" s="21"/>
      <c r="MLE13" s="20"/>
      <c r="MLF13" s="21"/>
      <c r="MLM13" s="20"/>
      <c r="MLN13" s="21"/>
      <c r="MLU13" s="20"/>
      <c r="MLV13" s="21"/>
      <c r="MMC13" s="20"/>
      <c r="MMD13" s="21"/>
      <c r="MMK13" s="20"/>
      <c r="MML13" s="21"/>
      <c r="MMS13" s="20"/>
      <c r="MMT13" s="21"/>
      <c r="MNA13" s="20"/>
      <c r="MNB13" s="21"/>
      <c r="MNI13" s="20"/>
      <c r="MNJ13" s="21"/>
      <c r="MNQ13" s="20"/>
      <c r="MNR13" s="21"/>
      <c r="MNY13" s="20"/>
      <c r="MNZ13" s="21"/>
      <c r="MOG13" s="20"/>
      <c r="MOH13" s="21"/>
      <c r="MOO13" s="20"/>
      <c r="MOP13" s="21"/>
      <c r="MOW13" s="20"/>
      <c r="MOX13" s="21"/>
      <c r="MPE13" s="20"/>
      <c r="MPF13" s="21"/>
      <c r="MPM13" s="20"/>
      <c r="MPN13" s="21"/>
      <c r="MPU13" s="20"/>
      <c r="MPV13" s="21"/>
      <c r="MQC13" s="20"/>
      <c r="MQD13" s="21"/>
      <c r="MQK13" s="20"/>
      <c r="MQL13" s="21"/>
      <c r="MQS13" s="20"/>
      <c r="MQT13" s="21"/>
      <c r="MRA13" s="20"/>
      <c r="MRB13" s="21"/>
      <c r="MRI13" s="20"/>
      <c r="MRJ13" s="21"/>
      <c r="MRQ13" s="20"/>
      <c r="MRR13" s="21"/>
      <c r="MRY13" s="20"/>
      <c r="MRZ13" s="21"/>
      <c r="MSG13" s="20"/>
      <c r="MSH13" s="21"/>
      <c r="MSO13" s="20"/>
      <c r="MSP13" s="21"/>
      <c r="MSW13" s="20"/>
      <c r="MSX13" s="21"/>
      <c r="MTE13" s="20"/>
      <c r="MTF13" s="21"/>
      <c r="MTM13" s="20"/>
      <c r="MTN13" s="21"/>
      <c r="MTU13" s="20"/>
      <c r="MTV13" s="21"/>
      <c r="MUC13" s="20"/>
      <c r="MUD13" s="21"/>
      <c r="MUK13" s="20"/>
      <c r="MUL13" s="21"/>
      <c r="MUS13" s="20"/>
      <c r="MUT13" s="21"/>
      <c r="MVA13" s="20"/>
      <c r="MVB13" s="21"/>
      <c r="MVI13" s="20"/>
      <c r="MVJ13" s="21"/>
      <c r="MVQ13" s="20"/>
      <c r="MVR13" s="21"/>
      <c r="MVY13" s="20"/>
      <c r="MVZ13" s="21"/>
      <c r="MWG13" s="20"/>
      <c r="MWH13" s="21"/>
      <c r="MWO13" s="20"/>
      <c r="MWP13" s="21"/>
      <c r="MWW13" s="20"/>
      <c r="MWX13" s="21"/>
      <c r="MXE13" s="20"/>
      <c r="MXF13" s="21"/>
      <c r="MXM13" s="20"/>
      <c r="MXN13" s="21"/>
      <c r="MXU13" s="20"/>
      <c r="MXV13" s="21"/>
      <c r="MYC13" s="20"/>
      <c r="MYD13" s="21"/>
      <c r="MYK13" s="20"/>
      <c r="MYL13" s="21"/>
      <c r="MYS13" s="20"/>
      <c r="MYT13" s="21"/>
      <c r="MZA13" s="20"/>
      <c r="MZB13" s="21"/>
      <c r="MZI13" s="20"/>
      <c r="MZJ13" s="21"/>
      <c r="MZQ13" s="20"/>
      <c r="MZR13" s="21"/>
      <c r="MZY13" s="20"/>
      <c r="MZZ13" s="21"/>
      <c r="NAG13" s="20"/>
      <c r="NAH13" s="21"/>
      <c r="NAO13" s="20"/>
      <c r="NAP13" s="21"/>
      <c r="NAW13" s="20"/>
      <c r="NAX13" s="21"/>
      <c r="NBE13" s="20"/>
      <c r="NBF13" s="21"/>
      <c r="NBM13" s="20"/>
      <c r="NBN13" s="21"/>
      <c r="NBU13" s="20"/>
      <c r="NBV13" s="21"/>
      <c r="NCC13" s="20"/>
      <c r="NCD13" s="21"/>
      <c r="NCK13" s="20"/>
      <c r="NCL13" s="21"/>
      <c r="NCS13" s="20"/>
      <c r="NCT13" s="21"/>
      <c r="NDA13" s="20"/>
      <c r="NDB13" s="21"/>
      <c r="NDI13" s="20"/>
      <c r="NDJ13" s="21"/>
      <c r="NDQ13" s="20"/>
      <c r="NDR13" s="21"/>
      <c r="NDY13" s="20"/>
      <c r="NDZ13" s="21"/>
      <c r="NEG13" s="20"/>
      <c r="NEH13" s="21"/>
      <c r="NEO13" s="20"/>
      <c r="NEP13" s="21"/>
      <c r="NEW13" s="20"/>
      <c r="NEX13" s="21"/>
      <c r="NFE13" s="20"/>
      <c r="NFF13" s="21"/>
      <c r="NFM13" s="20"/>
      <c r="NFN13" s="21"/>
      <c r="NFU13" s="20"/>
      <c r="NFV13" s="21"/>
      <c r="NGC13" s="20"/>
      <c r="NGD13" s="21"/>
      <c r="NGK13" s="20"/>
      <c r="NGL13" s="21"/>
      <c r="NGS13" s="20"/>
      <c r="NGT13" s="21"/>
      <c r="NHA13" s="20"/>
      <c r="NHB13" s="21"/>
      <c r="NHI13" s="20"/>
      <c r="NHJ13" s="21"/>
      <c r="NHQ13" s="20"/>
      <c r="NHR13" s="21"/>
      <c r="NHY13" s="20"/>
      <c r="NHZ13" s="21"/>
      <c r="NIG13" s="20"/>
      <c r="NIH13" s="21"/>
      <c r="NIO13" s="20"/>
      <c r="NIP13" s="21"/>
      <c r="NIW13" s="20"/>
      <c r="NIX13" s="21"/>
      <c r="NJE13" s="20"/>
      <c r="NJF13" s="21"/>
      <c r="NJM13" s="20"/>
      <c r="NJN13" s="21"/>
      <c r="NJU13" s="20"/>
      <c r="NJV13" s="21"/>
      <c r="NKC13" s="20"/>
      <c r="NKD13" s="21"/>
      <c r="NKK13" s="20"/>
      <c r="NKL13" s="21"/>
      <c r="NKS13" s="20"/>
      <c r="NKT13" s="21"/>
      <c r="NLA13" s="20"/>
      <c r="NLB13" s="21"/>
      <c r="NLI13" s="20"/>
      <c r="NLJ13" s="21"/>
      <c r="NLQ13" s="20"/>
      <c r="NLR13" s="21"/>
      <c r="NLY13" s="20"/>
      <c r="NLZ13" s="21"/>
      <c r="NMG13" s="20"/>
      <c r="NMH13" s="21"/>
      <c r="NMO13" s="20"/>
      <c r="NMP13" s="21"/>
      <c r="NMW13" s="20"/>
      <c r="NMX13" s="21"/>
      <c r="NNE13" s="20"/>
      <c r="NNF13" s="21"/>
      <c r="NNM13" s="20"/>
      <c r="NNN13" s="21"/>
      <c r="NNU13" s="20"/>
      <c r="NNV13" s="21"/>
      <c r="NOC13" s="20"/>
      <c r="NOD13" s="21"/>
      <c r="NOK13" s="20"/>
      <c r="NOL13" s="21"/>
      <c r="NOS13" s="20"/>
      <c r="NOT13" s="21"/>
      <c r="NPA13" s="20"/>
      <c r="NPB13" s="21"/>
      <c r="NPI13" s="20"/>
      <c r="NPJ13" s="21"/>
      <c r="NPQ13" s="20"/>
      <c r="NPR13" s="21"/>
      <c r="NPY13" s="20"/>
      <c r="NPZ13" s="21"/>
      <c r="NQG13" s="20"/>
      <c r="NQH13" s="21"/>
      <c r="NQO13" s="20"/>
      <c r="NQP13" s="21"/>
      <c r="NQW13" s="20"/>
      <c r="NQX13" s="21"/>
      <c r="NRE13" s="20"/>
      <c r="NRF13" s="21"/>
      <c r="NRM13" s="20"/>
      <c r="NRN13" s="21"/>
      <c r="NRU13" s="20"/>
      <c r="NRV13" s="21"/>
      <c r="NSC13" s="20"/>
      <c r="NSD13" s="21"/>
      <c r="NSK13" s="20"/>
      <c r="NSL13" s="21"/>
      <c r="NSS13" s="20"/>
      <c r="NST13" s="21"/>
      <c r="NTA13" s="20"/>
      <c r="NTB13" s="21"/>
      <c r="NTI13" s="20"/>
      <c r="NTJ13" s="21"/>
      <c r="NTQ13" s="20"/>
      <c r="NTR13" s="21"/>
      <c r="NTY13" s="20"/>
      <c r="NTZ13" s="21"/>
      <c r="NUG13" s="20"/>
      <c r="NUH13" s="21"/>
      <c r="NUO13" s="20"/>
      <c r="NUP13" s="21"/>
      <c r="NUW13" s="20"/>
      <c r="NUX13" s="21"/>
      <c r="NVE13" s="20"/>
      <c r="NVF13" s="21"/>
      <c r="NVM13" s="20"/>
      <c r="NVN13" s="21"/>
      <c r="NVU13" s="20"/>
      <c r="NVV13" s="21"/>
      <c r="NWC13" s="20"/>
      <c r="NWD13" s="21"/>
      <c r="NWK13" s="20"/>
      <c r="NWL13" s="21"/>
      <c r="NWS13" s="20"/>
      <c r="NWT13" s="21"/>
      <c r="NXA13" s="20"/>
      <c r="NXB13" s="21"/>
      <c r="NXI13" s="20"/>
      <c r="NXJ13" s="21"/>
      <c r="NXQ13" s="20"/>
      <c r="NXR13" s="21"/>
      <c r="NXY13" s="20"/>
      <c r="NXZ13" s="21"/>
      <c r="NYG13" s="20"/>
      <c r="NYH13" s="21"/>
      <c r="NYO13" s="20"/>
      <c r="NYP13" s="21"/>
      <c r="NYW13" s="20"/>
      <c r="NYX13" s="21"/>
      <c r="NZE13" s="20"/>
      <c r="NZF13" s="21"/>
      <c r="NZM13" s="20"/>
      <c r="NZN13" s="21"/>
      <c r="NZU13" s="20"/>
      <c r="NZV13" s="21"/>
      <c r="OAC13" s="20"/>
      <c r="OAD13" s="21"/>
      <c r="OAK13" s="20"/>
      <c r="OAL13" s="21"/>
      <c r="OAS13" s="20"/>
      <c r="OAT13" s="21"/>
      <c r="OBA13" s="20"/>
      <c r="OBB13" s="21"/>
      <c r="OBI13" s="20"/>
      <c r="OBJ13" s="21"/>
      <c r="OBQ13" s="20"/>
      <c r="OBR13" s="21"/>
      <c r="OBY13" s="20"/>
      <c r="OBZ13" s="21"/>
      <c r="OCG13" s="20"/>
      <c r="OCH13" s="21"/>
      <c r="OCO13" s="20"/>
      <c r="OCP13" s="21"/>
      <c r="OCW13" s="20"/>
      <c r="OCX13" s="21"/>
      <c r="ODE13" s="20"/>
      <c r="ODF13" s="21"/>
      <c r="ODM13" s="20"/>
      <c r="ODN13" s="21"/>
      <c r="ODU13" s="20"/>
      <c r="ODV13" s="21"/>
      <c r="OEC13" s="20"/>
      <c r="OED13" s="21"/>
      <c r="OEK13" s="20"/>
      <c r="OEL13" s="21"/>
      <c r="OES13" s="20"/>
      <c r="OET13" s="21"/>
      <c r="OFA13" s="20"/>
      <c r="OFB13" s="21"/>
      <c r="OFI13" s="20"/>
      <c r="OFJ13" s="21"/>
      <c r="OFQ13" s="20"/>
      <c r="OFR13" s="21"/>
      <c r="OFY13" s="20"/>
      <c r="OFZ13" s="21"/>
      <c r="OGG13" s="20"/>
      <c r="OGH13" s="21"/>
      <c r="OGO13" s="20"/>
      <c r="OGP13" s="21"/>
      <c r="OGW13" s="20"/>
      <c r="OGX13" s="21"/>
      <c r="OHE13" s="20"/>
      <c r="OHF13" s="21"/>
      <c r="OHM13" s="20"/>
      <c r="OHN13" s="21"/>
      <c r="OHU13" s="20"/>
      <c r="OHV13" s="21"/>
      <c r="OIC13" s="20"/>
      <c r="OID13" s="21"/>
      <c r="OIK13" s="20"/>
      <c r="OIL13" s="21"/>
      <c r="OIS13" s="20"/>
      <c r="OIT13" s="21"/>
      <c r="OJA13" s="20"/>
      <c r="OJB13" s="21"/>
      <c r="OJI13" s="20"/>
      <c r="OJJ13" s="21"/>
      <c r="OJQ13" s="20"/>
      <c r="OJR13" s="21"/>
      <c r="OJY13" s="20"/>
      <c r="OJZ13" s="21"/>
      <c r="OKG13" s="20"/>
      <c r="OKH13" s="21"/>
      <c r="OKO13" s="20"/>
      <c r="OKP13" s="21"/>
      <c r="OKW13" s="20"/>
      <c r="OKX13" s="21"/>
      <c r="OLE13" s="20"/>
      <c r="OLF13" s="21"/>
      <c r="OLM13" s="20"/>
      <c r="OLN13" s="21"/>
      <c r="OLU13" s="20"/>
      <c r="OLV13" s="21"/>
      <c r="OMC13" s="20"/>
      <c r="OMD13" s="21"/>
      <c r="OMK13" s="20"/>
      <c r="OML13" s="21"/>
      <c r="OMS13" s="20"/>
      <c r="OMT13" s="21"/>
      <c r="ONA13" s="20"/>
      <c r="ONB13" s="21"/>
      <c r="ONI13" s="20"/>
      <c r="ONJ13" s="21"/>
      <c r="ONQ13" s="20"/>
      <c r="ONR13" s="21"/>
      <c r="ONY13" s="20"/>
      <c r="ONZ13" s="21"/>
      <c r="OOG13" s="20"/>
      <c r="OOH13" s="21"/>
      <c r="OOO13" s="20"/>
      <c r="OOP13" s="21"/>
      <c r="OOW13" s="20"/>
      <c r="OOX13" s="21"/>
      <c r="OPE13" s="20"/>
      <c r="OPF13" s="21"/>
      <c r="OPM13" s="20"/>
      <c r="OPN13" s="21"/>
      <c r="OPU13" s="20"/>
      <c r="OPV13" s="21"/>
      <c r="OQC13" s="20"/>
      <c r="OQD13" s="21"/>
      <c r="OQK13" s="20"/>
      <c r="OQL13" s="21"/>
      <c r="OQS13" s="20"/>
      <c r="OQT13" s="21"/>
      <c r="ORA13" s="20"/>
      <c r="ORB13" s="21"/>
      <c r="ORI13" s="20"/>
      <c r="ORJ13" s="21"/>
      <c r="ORQ13" s="20"/>
      <c r="ORR13" s="21"/>
      <c r="ORY13" s="20"/>
      <c r="ORZ13" s="21"/>
      <c r="OSG13" s="20"/>
      <c r="OSH13" s="21"/>
      <c r="OSO13" s="20"/>
      <c r="OSP13" s="21"/>
      <c r="OSW13" s="20"/>
      <c r="OSX13" s="21"/>
      <c r="OTE13" s="20"/>
      <c r="OTF13" s="21"/>
      <c r="OTM13" s="20"/>
      <c r="OTN13" s="21"/>
      <c r="OTU13" s="20"/>
      <c r="OTV13" s="21"/>
      <c r="OUC13" s="20"/>
      <c r="OUD13" s="21"/>
      <c r="OUK13" s="20"/>
      <c r="OUL13" s="21"/>
      <c r="OUS13" s="20"/>
      <c r="OUT13" s="21"/>
      <c r="OVA13" s="20"/>
      <c r="OVB13" s="21"/>
      <c r="OVI13" s="20"/>
      <c r="OVJ13" s="21"/>
      <c r="OVQ13" s="20"/>
      <c r="OVR13" s="21"/>
      <c r="OVY13" s="20"/>
      <c r="OVZ13" s="21"/>
      <c r="OWG13" s="20"/>
      <c r="OWH13" s="21"/>
      <c r="OWO13" s="20"/>
      <c r="OWP13" s="21"/>
      <c r="OWW13" s="20"/>
      <c r="OWX13" s="21"/>
      <c r="OXE13" s="20"/>
      <c r="OXF13" s="21"/>
      <c r="OXM13" s="20"/>
      <c r="OXN13" s="21"/>
      <c r="OXU13" s="20"/>
      <c r="OXV13" s="21"/>
      <c r="OYC13" s="20"/>
      <c r="OYD13" s="21"/>
      <c r="OYK13" s="20"/>
      <c r="OYL13" s="21"/>
      <c r="OYS13" s="20"/>
      <c r="OYT13" s="21"/>
      <c r="OZA13" s="20"/>
      <c r="OZB13" s="21"/>
      <c r="OZI13" s="20"/>
      <c r="OZJ13" s="21"/>
      <c r="OZQ13" s="20"/>
      <c r="OZR13" s="21"/>
      <c r="OZY13" s="20"/>
      <c r="OZZ13" s="21"/>
      <c r="PAG13" s="20"/>
      <c r="PAH13" s="21"/>
      <c r="PAO13" s="20"/>
      <c r="PAP13" s="21"/>
      <c r="PAW13" s="20"/>
      <c r="PAX13" s="21"/>
      <c r="PBE13" s="20"/>
      <c r="PBF13" s="21"/>
      <c r="PBM13" s="20"/>
      <c r="PBN13" s="21"/>
      <c r="PBU13" s="20"/>
      <c r="PBV13" s="21"/>
      <c r="PCC13" s="20"/>
      <c r="PCD13" s="21"/>
      <c r="PCK13" s="20"/>
      <c r="PCL13" s="21"/>
      <c r="PCS13" s="20"/>
      <c r="PCT13" s="21"/>
      <c r="PDA13" s="20"/>
      <c r="PDB13" s="21"/>
      <c r="PDI13" s="20"/>
      <c r="PDJ13" s="21"/>
      <c r="PDQ13" s="20"/>
      <c r="PDR13" s="21"/>
      <c r="PDY13" s="20"/>
      <c r="PDZ13" s="21"/>
      <c r="PEG13" s="20"/>
      <c r="PEH13" s="21"/>
      <c r="PEO13" s="20"/>
      <c r="PEP13" s="21"/>
      <c r="PEW13" s="20"/>
      <c r="PEX13" s="21"/>
      <c r="PFE13" s="20"/>
      <c r="PFF13" s="21"/>
      <c r="PFM13" s="20"/>
      <c r="PFN13" s="21"/>
      <c r="PFU13" s="20"/>
      <c r="PFV13" s="21"/>
      <c r="PGC13" s="20"/>
      <c r="PGD13" s="21"/>
      <c r="PGK13" s="20"/>
      <c r="PGL13" s="21"/>
      <c r="PGS13" s="20"/>
      <c r="PGT13" s="21"/>
      <c r="PHA13" s="20"/>
      <c r="PHB13" s="21"/>
      <c r="PHI13" s="20"/>
      <c r="PHJ13" s="21"/>
      <c r="PHQ13" s="20"/>
      <c r="PHR13" s="21"/>
      <c r="PHY13" s="20"/>
      <c r="PHZ13" s="21"/>
      <c r="PIG13" s="20"/>
      <c r="PIH13" s="21"/>
      <c r="PIO13" s="20"/>
      <c r="PIP13" s="21"/>
      <c r="PIW13" s="20"/>
      <c r="PIX13" s="21"/>
      <c r="PJE13" s="20"/>
      <c r="PJF13" s="21"/>
      <c r="PJM13" s="20"/>
      <c r="PJN13" s="21"/>
      <c r="PJU13" s="20"/>
      <c r="PJV13" s="21"/>
      <c r="PKC13" s="20"/>
      <c r="PKD13" s="21"/>
      <c r="PKK13" s="20"/>
      <c r="PKL13" s="21"/>
      <c r="PKS13" s="20"/>
      <c r="PKT13" s="21"/>
      <c r="PLA13" s="20"/>
      <c r="PLB13" s="21"/>
      <c r="PLI13" s="20"/>
      <c r="PLJ13" s="21"/>
      <c r="PLQ13" s="20"/>
      <c r="PLR13" s="21"/>
      <c r="PLY13" s="20"/>
      <c r="PLZ13" s="21"/>
      <c r="PMG13" s="20"/>
      <c r="PMH13" s="21"/>
      <c r="PMO13" s="20"/>
      <c r="PMP13" s="21"/>
      <c r="PMW13" s="20"/>
      <c r="PMX13" s="21"/>
      <c r="PNE13" s="20"/>
      <c r="PNF13" s="21"/>
      <c r="PNM13" s="20"/>
      <c r="PNN13" s="21"/>
      <c r="PNU13" s="20"/>
      <c r="PNV13" s="21"/>
      <c r="POC13" s="20"/>
      <c r="POD13" s="21"/>
      <c r="POK13" s="20"/>
      <c r="POL13" s="21"/>
      <c r="POS13" s="20"/>
      <c r="POT13" s="21"/>
      <c r="PPA13" s="20"/>
      <c r="PPB13" s="21"/>
      <c r="PPI13" s="20"/>
      <c r="PPJ13" s="21"/>
      <c r="PPQ13" s="20"/>
      <c r="PPR13" s="21"/>
      <c r="PPY13" s="20"/>
      <c r="PPZ13" s="21"/>
      <c r="PQG13" s="20"/>
      <c r="PQH13" s="21"/>
      <c r="PQO13" s="20"/>
      <c r="PQP13" s="21"/>
      <c r="PQW13" s="20"/>
      <c r="PQX13" s="21"/>
      <c r="PRE13" s="20"/>
      <c r="PRF13" s="21"/>
      <c r="PRM13" s="20"/>
      <c r="PRN13" s="21"/>
      <c r="PRU13" s="20"/>
      <c r="PRV13" s="21"/>
      <c r="PSC13" s="20"/>
      <c r="PSD13" s="21"/>
      <c r="PSK13" s="20"/>
      <c r="PSL13" s="21"/>
      <c r="PSS13" s="20"/>
      <c r="PST13" s="21"/>
      <c r="PTA13" s="20"/>
      <c r="PTB13" s="21"/>
      <c r="PTI13" s="20"/>
      <c r="PTJ13" s="21"/>
      <c r="PTQ13" s="20"/>
      <c r="PTR13" s="21"/>
      <c r="PTY13" s="20"/>
      <c r="PTZ13" s="21"/>
      <c r="PUG13" s="20"/>
      <c r="PUH13" s="21"/>
      <c r="PUO13" s="20"/>
      <c r="PUP13" s="21"/>
      <c r="PUW13" s="20"/>
      <c r="PUX13" s="21"/>
      <c r="PVE13" s="20"/>
      <c r="PVF13" s="21"/>
      <c r="PVM13" s="20"/>
      <c r="PVN13" s="21"/>
      <c r="PVU13" s="20"/>
      <c r="PVV13" s="21"/>
      <c r="PWC13" s="20"/>
      <c r="PWD13" s="21"/>
      <c r="PWK13" s="20"/>
      <c r="PWL13" s="21"/>
      <c r="PWS13" s="20"/>
      <c r="PWT13" s="21"/>
      <c r="PXA13" s="20"/>
      <c r="PXB13" s="21"/>
      <c r="PXI13" s="20"/>
      <c r="PXJ13" s="21"/>
      <c r="PXQ13" s="20"/>
      <c r="PXR13" s="21"/>
      <c r="PXY13" s="20"/>
      <c r="PXZ13" s="21"/>
      <c r="PYG13" s="20"/>
      <c r="PYH13" s="21"/>
      <c r="PYO13" s="20"/>
      <c r="PYP13" s="21"/>
      <c r="PYW13" s="20"/>
      <c r="PYX13" s="21"/>
      <c r="PZE13" s="20"/>
      <c r="PZF13" s="21"/>
      <c r="PZM13" s="20"/>
      <c r="PZN13" s="21"/>
      <c r="PZU13" s="20"/>
      <c r="PZV13" s="21"/>
      <c r="QAC13" s="20"/>
      <c r="QAD13" s="21"/>
      <c r="QAK13" s="20"/>
      <c r="QAL13" s="21"/>
      <c r="QAS13" s="20"/>
      <c r="QAT13" s="21"/>
      <c r="QBA13" s="20"/>
      <c r="QBB13" s="21"/>
      <c r="QBI13" s="20"/>
      <c r="QBJ13" s="21"/>
      <c r="QBQ13" s="20"/>
      <c r="QBR13" s="21"/>
      <c r="QBY13" s="20"/>
      <c r="QBZ13" s="21"/>
      <c r="QCG13" s="20"/>
      <c r="QCH13" s="21"/>
      <c r="QCO13" s="20"/>
      <c r="QCP13" s="21"/>
      <c r="QCW13" s="20"/>
      <c r="QCX13" s="21"/>
      <c r="QDE13" s="20"/>
      <c r="QDF13" s="21"/>
      <c r="QDM13" s="20"/>
      <c r="QDN13" s="21"/>
      <c r="QDU13" s="20"/>
      <c r="QDV13" s="21"/>
      <c r="QEC13" s="20"/>
      <c r="QED13" s="21"/>
      <c r="QEK13" s="20"/>
      <c r="QEL13" s="21"/>
      <c r="QES13" s="20"/>
      <c r="QET13" s="21"/>
      <c r="QFA13" s="20"/>
      <c r="QFB13" s="21"/>
      <c r="QFI13" s="20"/>
      <c r="QFJ13" s="21"/>
      <c r="QFQ13" s="20"/>
      <c r="QFR13" s="21"/>
      <c r="QFY13" s="20"/>
      <c r="QFZ13" s="21"/>
      <c r="QGG13" s="20"/>
      <c r="QGH13" s="21"/>
      <c r="QGO13" s="20"/>
      <c r="QGP13" s="21"/>
      <c r="QGW13" s="20"/>
      <c r="QGX13" s="21"/>
      <c r="QHE13" s="20"/>
      <c r="QHF13" s="21"/>
      <c r="QHM13" s="20"/>
      <c r="QHN13" s="21"/>
      <c r="QHU13" s="20"/>
      <c r="QHV13" s="21"/>
      <c r="QIC13" s="20"/>
      <c r="QID13" s="21"/>
      <c r="QIK13" s="20"/>
      <c r="QIL13" s="21"/>
      <c r="QIS13" s="20"/>
      <c r="QIT13" s="21"/>
      <c r="QJA13" s="20"/>
      <c r="QJB13" s="21"/>
      <c r="QJI13" s="20"/>
      <c r="QJJ13" s="21"/>
      <c r="QJQ13" s="20"/>
      <c r="QJR13" s="21"/>
      <c r="QJY13" s="20"/>
      <c r="QJZ13" s="21"/>
      <c r="QKG13" s="20"/>
      <c r="QKH13" s="21"/>
      <c r="QKO13" s="20"/>
      <c r="QKP13" s="21"/>
      <c r="QKW13" s="20"/>
      <c r="QKX13" s="21"/>
      <c r="QLE13" s="20"/>
      <c r="QLF13" s="21"/>
      <c r="QLM13" s="20"/>
      <c r="QLN13" s="21"/>
      <c r="QLU13" s="20"/>
      <c r="QLV13" s="21"/>
      <c r="QMC13" s="20"/>
      <c r="QMD13" s="21"/>
      <c r="QMK13" s="20"/>
      <c r="QML13" s="21"/>
      <c r="QMS13" s="20"/>
      <c r="QMT13" s="21"/>
      <c r="QNA13" s="20"/>
      <c r="QNB13" s="21"/>
      <c r="QNI13" s="20"/>
      <c r="QNJ13" s="21"/>
      <c r="QNQ13" s="20"/>
      <c r="QNR13" s="21"/>
      <c r="QNY13" s="20"/>
      <c r="QNZ13" s="21"/>
      <c r="QOG13" s="20"/>
      <c r="QOH13" s="21"/>
      <c r="QOO13" s="20"/>
      <c r="QOP13" s="21"/>
      <c r="QOW13" s="20"/>
      <c r="QOX13" s="21"/>
      <c r="QPE13" s="20"/>
      <c r="QPF13" s="21"/>
      <c r="QPM13" s="20"/>
      <c r="QPN13" s="21"/>
      <c r="QPU13" s="20"/>
      <c r="QPV13" s="21"/>
      <c r="QQC13" s="20"/>
      <c r="QQD13" s="21"/>
      <c r="QQK13" s="20"/>
      <c r="QQL13" s="21"/>
      <c r="QQS13" s="20"/>
      <c r="QQT13" s="21"/>
      <c r="QRA13" s="20"/>
      <c r="QRB13" s="21"/>
      <c r="QRI13" s="20"/>
      <c r="QRJ13" s="21"/>
      <c r="QRQ13" s="20"/>
      <c r="QRR13" s="21"/>
      <c r="QRY13" s="20"/>
      <c r="QRZ13" s="21"/>
      <c r="QSG13" s="20"/>
      <c r="QSH13" s="21"/>
      <c r="QSO13" s="20"/>
      <c r="QSP13" s="21"/>
      <c r="QSW13" s="20"/>
      <c r="QSX13" s="21"/>
      <c r="QTE13" s="20"/>
      <c r="QTF13" s="21"/>
      <c r="QTM13" s="20"/>
      <c r="QTN13" s="21"/>
      <c r="QTU13" s="20"/>
      <c r="QTV13" s="21"/>
      <c r="QUC13" s="20"/>
      <c r="QUD13" s="21"/>
      <c r="QUK13" s="20"/>
      <c r="QUL13" s="21"/>
      <c r="QUS13" s="20"/>
      <c r="QUT13" s="21"/>
      <c r="QVA13" s="20"/>
      <c r="QVB13" s="21"/>
      <c r="QVI13" s="20"/>
      <c r="QVJ13" s="21"/>
      <c r="QVQ13" s="20"/>
      <c r="QVR13" s="21"/>
      <c r="QVY13" s="20"/>
      <c r="QVZ13" s="21"/>
      <c r="QWG13" s="20"/>
      <c r="QWH13" s="21"/>
      <c r="QWO13" s="20"/>
      <c r="QWP13" s="21"/>
      <c r="QWW13" s="20"/>
      <c r="QWX13" s="21"/>
      <c r="QXE13" s="20"/>
      <c r="QXF13" s="21"/>
      <c r="QXM13" s="20"/>
      <c r="QXN13" s="21"/>
      <c r="QXU13" s="20"/>
      <c r="QXV13" s="21"/>
      <c r="QYC13" s="20"/>
      <c r="QYD13" s="21"/>
      <c r="QYK13" s="20"/>
      <c r="QYL13" s="21"/>
      <c r="QYS13" s="20"/>
      <c r="QYT13" s="21"/>
      <c r="QZA13" s="20"/>
      <c r="QZB13" s="21"/>
      <c r="QZI13" s="20"/>
      <c r="QZJ13" s="21"/>
      <c r="QZQ13" s="20"/>
      <c r="QZR13" s="21"/>
      <c r="QZY13" s="20"/>
      <c r="QZZ13" s="21"/>
      <c r="RAG13" s="20"/>
      <c r="RAH13" s="21"/>
      <c r="RAO13" s="20"/>
      <c r="RAP13" s="21"/>
      <c r="RAW13" s="20"/>
      <c r="RAX13" s="21"/>
      <c r="RBE13" s="20"/>
      <c r="RBF13" s="21"/>
      <c r="RBM13" s="20"/>
      <c r="RBN13" s="21"/>
      <c r="RBU13" s="20"/>
      <c r="RBV13" s="21"/>
      <c r="RCC13" s="20"/>
      <c r="RCD13" s="21"/>
      <c r="RCK13" s="20"/>
      <c r="RCL13" s="21"/>
      <c r="RCS13" s="20"/>
      <c r="RCT13" s="21"/>
      <c r="RDA13" s="20"/>
      <c r="RDB13" s="21"/>
      <c r="RDI13" s="20"/>
      <c r="RDJ13" s="21"/>
      <c r="RDQ13" s="20"/>
      <c r="RDR13" s="21"/>
      <c r="RDY13" s="20"/>
      <c r="RDZ13" s="21"/>
      <c r="REG13" s="20"/>
      <c r="REH13" s="21"/>
      <c r="REO13" s="20"/>
      <c r="REP13" s="21"/>
      <c r="REW13" s="20"/>
      <c r="REX13" s="21"/>
      <c r="RFE13" s="20"/>
      <c r="RFF13" s="21"/>
      <c r="RFM13" s="20"/>
      <c r="RFN13" s="21"/>
      <c r="RFU13" s="20"/>
      <c r="RFV13" s="21"/>
      <c r="RGC13" s="20"/>
      <c r="RGD13" s="21"/>
      <c r="RGK13" s="20"/>
      <c r="RGL13" s="21"/>
      <c r="RGS13" s="20"/>
      <c r="RGT13" s="21"/>
      <c r="RHA13" s="20"/>
      <c r="RHB13" s="21"/>
      <c r="RHI13" s="20"/>
      <c r="RHJ13" s="21"/>
      <c r="RHQ13" s="20"/>
      <c r="RHR13" s="21"/>
      <c r="RHY13" s="20"/>
      <c r="RHZ13" s="21"/>
      <c r="RIG13" s="20"/>
      <c r="RIH13" s="21"/>
      <c r="RIO13" s="20"/>
      <c r="RIP13" s="21"/>
      <c r="RIW13" s="20"/>
      <c r="RIX13" s="21"/>
      <c r="RJE13" s="20"/>
      <c r="RJF13" s="21"/>
      <c r="RJM13" s="20"/>
      <c r="RJN13" s="21"/>
      <c r="RJU13" s="20"/>
      <c r="RJV13" s="21"/>
      <c r="RKC13" s="20"/>
      <c r="RKD13" s="21"/>
      <c r="RKK13" s="20"/>
      <c r="RKL13" s="21"/>
      <c r="RKS13" s="20"/>
      <c r="RKT13" s="21"/>
      <c r="RLA13" s="20"/>
      <c r="RLB13" s="21"/>
      <c r="RLI13" s="20"/>
      <c r="RLJ13" s="21"/>
      <c r="RLQ13" s="20"/>
      <c r="RLR13" s="21"/>
      <c r="RLY13" s="20"/>
      <c r="RLZ13" s="21"/>
      <c r="RMG13" s="20"/>
      <c r="RMH13" s="21"/>
      <c r="RMO13" s="20"/>
      <c r="RMP13" s="21"/>
      <c r="RMW13" s="20"/>
      <c r="RMX13" s="21"/>
      <c r="RNE13" s="20"/>
      <c r="RNF13" s="21"/>
      <c r="RNM13" s="20"/>
      <c r="RNN13" s="21"/>
      <c r="RNU13" s="20"/>
      <c r="RNV13" s="21"/>
      <c r="ROC13" s="20"/>
      <c r="ROD13" s="21"/>
      <c r="ROK13" s="20"/>
      <c r="ROL13" s="21"/>
      <c r="ROS13" s="20"/>
      <c r="ROT13" s="21"/>
      <c r="RPA13" s="20"/>
      <c r="RPB13" s="21"/>
      <c r="RPI13" s="20"/>
      <c r="RPJ13" s="21"/>
      <c r="RPQ13" s="20"/>
      <c r="RPR13" s="21"/>
      <c r="RPY13" s="20"/>
      <c r="RPZ13" s="21"/>
      <c r="RQG13" s="20"/>
      <c r="RQH13" s="21"/>
      <c r="RQO13" s="20"/>
      <c r="RQP13" s="21"/>
      <c r="RQW13" s="20"/>
      <c r="RQX13" s="21"/>
      <c r="RRE13" s="20"/>
      <c r="RRF13" s="21"/>
      <c r="RRM13" s="20"/>
      <c r="RRN13" s="21"/>
      <c r="RRU13" s="20"/>
      <c r="RRV13" s="21"/>
      <c r="RSC13" s="20"/>
      <c r="RSD13" s="21"/>
      <c r="RSK13" s="20"/>
      <c r="RSL13" s="21"/>
      <c r="RSS13" s="20"/>
      <c r="RST13" s="21"/>
      <c r="RTA13" s="20"/>
      <c r="RTB13" s="21"/>
      <c r="RTI13" s="20"/>
      <c r="RTJ13" s="21"/>
      <c r="RTQ13" s="20"/>
      <c r="RTR13" s="21"/>
      <c r="RTY13" s="20"/>
      <c r="RTZ13" s="21"/>
      <c r="RUG13" s="20"/>
      <c r="RUH13" s="21"/>
      <c r="RUO13" s="20"/>
      <c r="RUP13" s="21"/>
      <c r="RUW13" s="20"/>
      <c r="RUX13" s="21"/>
      <c r="RVE13" s="20"/>
      <c r="RVF13" s="21"/>
      <c r="RVM13" s="20"/>
      <c r="RVN13" s="21"/>
      <c r="RVU13" s="20"/>
      <c r="RVV13" s="21"/>
      <c r="RWC13" s="20"/>
      <c r="RWD13" s="21"/>
      <c r="RWK13" s="20"/>
      <c r="RWL13" s="21"/>
      <c r="RWS13" s="20"/>
      <c r="RWT13" s="21"/>
      <c r="RXA13" s="20"/>
      <c r="RXB13" s="21"/>
      <c r="RXI13" s="20"/>
      <c r="RXJ13" s="21"/>
      <c r="RXQ13" s="20"/>
      <c r="RXR13" s="21"/>
      <c r="RXY13" s="20"/>
      <c r="RXZ13" s="21"/>
      <c r="RYG13" s="20"/>
      <c r="RYH13" s="21"/>
      <c r="RYO13" s="20"/>
      <c r="RYP13" s="21"/>
      <c r="RYW13" s="20"/>
      <c r="RYX13" s="21"/>
      <c r="RZE13" s="20"/>
      <c r="RZF13" s="21"/>
      <c r="RZM13" s="20"/>
      <c r="RZN13" s="21"/>
      <c r="RZU13" s="20"/>
      <c r="RZV13" s="21"/>
      <c r="SAC13" s="20"/>
      <c r="SAD13" s="21"/>
      <c r="SAK13" s="20"/>
      <c r="SAL13" s="21"/>
      <c r="SAS13" s="20"/>
      <c r="SAT13" s="21"/>
      <c r="SBA13" s="20"/>
      <c r="SBB13" s="21"/>
      <c r="SBI13" s="20"/>
      <c r="SBJ13" s="21"/>
      <c r="SBQ13" s="20"/>
      <c r="SBR13" s="21"/>
      <c r="SBY13" s="20"/>
      <c r="SBZ13" s="21"/>
      <c r="SCG13" s="20"/>
      <c r="SCH13" s="21"/>
      <c r="SCO13" s="20"/>
      <c r="SCP13" s="21"/>
      <c r="SCW13" s="20"/>
      <c r="SCX13" s="21"/>
      <c r="SDE13" s="20"/>
      <c r="SDF13" s="21"/>
      <c r="SDM13" s="20"/>
      <c r="SDN13" s="21"/>
      <c r="SDU13" s="20"/>
      <c r="SDV13" s="21"/>
      <c r="SEC13" s="20"/>
      <c r="SED13" s="21"/>
      <c r="SEK13" s="20"/>
      <c r="SEL13" s="21"/>
      <c r="SES13" s="20"/>
      <c r="SET13" s="21"/>
      <c r="SFA13" s="20"/>
      <c r="SFB13" s="21"/>
      <c r="SFI13" s="20"/>
      <c r="SFJ13" s="21"/>
      <c r="SFQ13" s="20"/>
      <c r="SFR13" s="21"/>
      <c r="SFY13" s="20"/>
      <c r="SFZ13" s="21"/>
      <c r="SGG13" s="20"/>
      <c r="SGH13" s="21"/>
      <c r="SGO13" s="20"/>
      <c r="SGP13" s="21"/>
      <c r="SGW13" s="20"/>
      <c r="SGX13" s="21"/>
      <c r="SHE13" s="20"/>
      <c r="SHF13" s="21"/>
      <c r="SHM13" s="20"/>
      <c r="SHN13" s="21"/>
      <c r="SHU13" s="20"/>
      <c r="SHV13" s="21"/>
      <c r="SIC13" s="20"/>
      <c r="SID13" s="21"/>
      <c r="SIK13" s="20"/>
      <c r="SIL13" s="21"/>
      <c r="SIS13" s="20"/>
      <c r="SIT13" s="21"/>
      <c r="SJA13" s="20"/>
      <c r="SJB13" s="21"/>
      <c r="SJI13" s="20"/>
      <c r="SJJ13" s="21"/>
      <c r="SJQ13" s="20"/>
      <c r="SJR13" s="21"/>
      <c r="SJY13" s="20"/>
      <c r="SJZ13" s="21"/>
      <c r="SKG13" s="20"/>
      <c r="SKH13" s="21"/>
      <c r="SKO13" s="20"/>
      <c r="SKP13" s="21"/>
      <c r="SKW13" s="20"/>
      <c r="SKX13" s="21"/>
      <c r="SLE13" s="20"/>
      <c r="SLF13" s="21"/>
      <c r="SLM13" s="20"/>
      <c r="SLN13" s="21"/>
      <c r="SLU13" s="20"/>
      <c r="SLV13" s="21"/>
      <c r="SMC13" s="20"/>
      <c r="SMD13" s="21"/>
      <c r="SMK13" s="20"/>
      <c r="SML13" s="21"/>
      <c r="SMS13" s="20"/>
      <c r="SMT13" s="21"/>
      <c r="SNA13" s="20"/>
      <c r="SNB13" s="21"/>
      <c r="SNI13" s="20"/>
      <c r="SNJ13" s="21"/>
      <c r="SNQ13" s="20"/>
      <c r="SNR13" s="21"/>
      <c r="SNY13" s="20"/>
      <c r="SNZ13" s="21"/>
      <c r="SOG13" s="20"/>
      <c r="SOH13" s="21"/>
      <c r="SOO13" s="20"/>
      <c r="SOP13" s="21"/>
      <c r="SOW13" s="20"/>
      <c r="SOX13" s="21"/>
      <c r="SPE13" s="20"/>
      <c r="SPF13" s="21"/>
      <c r="SPM13" s="20"/>
      <c r="SPN13" s="21"/>
      <c r="SPU13" s="20"/>
      <c r="SPV13" s="21"/>
      <c r="SQC13" s="20"/>
      <c r="SQD13" s="21"/>
      <c r="SQK13" s="20"/>
      <c r="SQL13" s="21"/>
      <c r="SQS13" s="20"/>
      <c r="SQT13" s="21"/>
      <c r="SRA13" s="20"/>
      <c r="SRB13" s="21"/>
      <c r="SRI13" s="20"/>
      <c r="SRJ13" s="21"/>
      <c r="SRQ13" s="20"/>
      <c r="SRR13" s="21"/>
      <c r="SRY13" s="20"/>
      <c r="SRZ13" s="21"/>
      <c r="SSG13" s="20"/>
      <c r="SSH13" s="21"/>
      <c r="SSO13" s="20"/>
      <c r="SSP13" s="21"/>
      <c r="SSW13" s="20"/>
      <c r="SSX13" s="21"/>
      <c r="STE13" s="20"/>
      <c r="STF13" s="21"/>
      <c r="STM13" s="20"/>
      <c r="STN13" s="21"/>
      <c r="STU13" s="20"/>
      <c r="STV13" s="21"/>
      <c r="SUC13" s="20"/>
      <c r="SUD13" s="21"/>
      <c r="SUK13" s="20"/>
      <c r="SUL13" s="21"/>
      <c r="SUS13" s="20"/>
      <c r="SUT13" s="21"/>
      <c r="SVA13" s="20"/>
      <c r="SVB13" s="21"/>
      <c r="SVI13" s="20"/>
      <c r="SVJ13" s="21"/>
      <c r="SVQ13" s="20"/>
      <c r="SVR13" s="21"/>
      <c r="SVY13" s="20"/>
      <c r="SVZ13" s="21"/>
      <c r="SWG13" s="20"/>
      <c r="SWH13" s="21"/>
      <c r="SWO13" s="20"/>
      <c r="SWP13" s="21"/>
      <c r="SWW13" s="20"/>
      <c r="SWX13" s="21"/>
      <c r="SXE13" s="20"/>
      <c r="SXF13" s="21"/>
      <c r="SXM13" s="20"/>
      <c r="SXN13" s="21"/>
      <c r="SXU13" s="20"/>
      <c r="SXV13" s="21"/>
      <c r="SYC13" s="20"/>
      <c r="SYD13" s="21"/>
      <c r="SYK13" s="20"/>
      <c r="SYL13" s="21"/>
      <c r="SYS13" s="20"/>
      <c r="SYT13" s="21"/>
      <c r="SZA13" s="20"/>
      <c r="SZB13" s="21"/>
      <c r="SZI13" s="20"/>
      <c r="SZJ13" s="21"/>
      <c r="SZQ13" s="20"/>
      <c r="SZR13" s="21"/>
      <c r="SZY13" s="20"/>
      <c r="SZZ13" s="21"/>
      <c r="TAG13" s="20"/>
      <c r="TAH13" s="21"/>
      <c r="TAO13" s="20"/>
      <c r="TAP13" s="21"/>
      <c r="TAW13" s="20"/>
      <c r="TAX13" s="21"/>
      <c r="TBE13" s="20"/>
      <c r="TBF13" s="21"/>
      <c r="TBM13" s="20"/>
      <c r="TBN13" s="21"/>
      <c r="TBU13" s="20"/>
      <c r="TBV13" s="21"/>
      <c r="TCC13" s="20"/>
      <c r="TCD13" s="21"/>
      <c r="TCK13" s="20"/>
      <c r="TCL13" s="21"/>
      <c r="TCS13" s="20"/>
      <c r="TCT13" s="21"/>
      <c r="TDA13" s="20"/>
      <c r="TDB13" s="21"/>
      <c r="TDI13" s="20"/>
      <c r="TDJ13" s="21"/>
      <c r="TDQ13" s="20"/>
      <c r="TDR13" s="21"/>
      <c r="TDY13" s="20"/>
      <c r="TDZ13" s="21"/>
      <c r="TEG13" s="20"/>
      <c r="TEH13" s="21"/>
      <c r="TEO13" s="20"/>
      <c r="TEP13" s="21"/>
      <c r="TEW13" s="20"/>
      <c r="TEX13" s="21"/>
      <c r="TFE13" s="20"/>
      <c r="TFF13" s="21"/>
      <c r="TFM13" s="20"/>
      <c r="TFN13" s="21"/>
      <c r="TFU13" s="20"/>
      <c r="TFV13" s="21"/>
      <c r="TGC13" s="20"/>
      <c r="TGD13" s="21"/>
      <c r="TGK13" s="20"/>
      <c r="TGL13" s="21"/>
      <c r="TGS13" s="20"/>
      <c r="TGT13" s="21"/>
      <c r="THA13" s="20"/>
      <c r="THB13" s="21"/>
      <c r="THI13" s="20"/>
      <c r="THJ13" s="21"/>
      <c r="THQ13" s="20"/>
      <c r="THR13" s="21"/>
      <c r="THY13" s="20"/>
      <c r="THZ13" s="21"/>
      <c r="TIG13" s="20"/>
      <c r="TIH13" s="21"/>
      <c r="TIO13" s="20"/>
      <c r="TIP13" s="21"/>
      <c r="TIW13" s="20"/>
      <c r="TIX13" s="21"/>
      <c r="TJE13" s="20"/>
      <c r="TJF13" s="21"/>
      <c r="TJM13" s="20"/>
      <c r="TJN13" s="21"/>
      <c r="TJU13" s="20"/>
      <c r="TJV13" s="21"/>
      <c r="TKC13" s="20"/>
      <c r="TKD13" s="21"/>
      <c r="TKK13" s="20"/>
      <c r="TKL13" s="21"/>
      <c r="TKS13" s="20"/>
      <c r="TKT13" s="21"/>
      <c r="TLA13" s="20"/>
      <c r="TLB13" s="21"/>
      <c r="TLI13" s="20"/>
      <c r="TLJ13" s="21"/>
      <c r="TLQ13" s="20"/>
      <c r="TLR13" s="21"/>
      <c r="TLY13" s="20"/>
      <c r="TLZ13" s="21"/>
      <c r="TMG13" s="20"/>
      <c r="TMH13" s="21"/>
      <c r="TMO13" s="20"/>
      <c r="TMP13" s="21"/>
      <c r="TMW13" s="20"/>
      <c r="TMX13" s="21"/>
      <c r="TNE13" s="20"/>
      <c r="TNF13" s="21"/>
      <c r="TNM13" s="20"/>
      <c r="TNN13" s="21"/>
      <c r="TNU13" s="20"/>
      <c r="TNV13" s="21"/>
      <c r="TOC13" s="20"/>
      <c r="TOD13" s="21"/>
      <c r="TOK13" s="20"/>
      <c r="TOL13" s="21"/>
      <c r="TOS13" s="20"/>
      <c r="TOT13" s="21"/>
      <c r="TPA13" s="20"/>
      <c r="TPB13" s="21"/>
      <c r="TPI13" s="20"/>
      <c r="TPJ13" s="21"/>
      <c r="TPQ13" s="20"/>
      <c r="TPR13" s="21"/>
      <c r="TPY13" s="20"/>
      <c r="TPZ13" s="21"/>
      <c r="TQG13" s="20"/>
      <c r="TQH13" s="21"/>
      <c r="TQO13" s="20"/>
      <c r="TQP13" s="21"/>
      <c r="TQW13" s="20"/>
      <c r="TQX13" s="21"/>
      <c r="TRE13" s="20"/>
      <c r="TRF13" s="21"/>
      <c r="TRM13" s="20"/>
      <c r="TRN13" s="21"/>
      <c r="TRU13" s="20"/>
      <c r="TRV13" s="21"/>
      <c r="TSC13" s="20"/>
      <c r="TSD13" s="21"/>
      <c r="TSK13" s="20"/>
      <c r="TSL13" s="21"/>
      <c r="TSS13" s="20"/>
      <c r="TST13" s="21"/>
      <c r="TTA13" s="20"/>
      <c r="TTB13" s="21"/>
      <c r="TTI13" s="20"/>
      <c r="TTJ13" s="21"/>
      <c r="TTQ13" s="20"/>
      <c r="TTR13" s="21"/>
      <c r="TTY13" s="20"/>
      <c r="TTZ13" s="21"/>
      <c r="TUG13" s="20"/>
      <c r="TUH13" s="21"/>
      <c r="TUO13" s="20"/>
      <c r="TUP13" s="21"/>
      <c r="TUW13" s="20"/>
      <c r="TUX13" s="21"/>
      <c r="TVE13" s="20"/>
      <c r="TVF13" s="21"/>
      <c r="TVM13" s="20"/>
      <c r="TVN13" s="21"/>
      <c r="TVU13" s="20"/>
      <c r="TVV13" s="21"/>
      <c r="TWC13" s="20"/>
      <c r="TWD13" s="21"/>
      <c r="TWK13" s="20"/>
      <c r="TWL13" s="21"/>
      <c r="TWS13" s="20"/>
      <c r="TWT13" s="21"/>
      <c r="TXA13" s="20"/>
      <c r="TXB13" s="21"/>
      <c r="TXI13" s="20"/>
      <c r="TXJ13" s="21"/>
      <c r="TXQ13" s="20"/>
      <c r="TXR13" s="21"/>
      <c r="TXY13" s="20"/>
      <c r="TXZ13" s="21"/>
      <c r="TYG13" s="20"/>
      <c r="TYH13" s="21"/>
      <c r="TYO13" s="20"/>
      <c r="TYP13" s="21"/>
      <c r="TYW13" s="20"/>
      <c r="TYX13" s="21"/>
      <c r="TZE13" s="20"/>
      <c r="TZF13" s="21"/>
      <c r="TZM13" s="20"/>
      <c r="TZN13" s="21"/>
      <c r="TZU13" s="20"/>
      <c r="TZV13" s="21"/>
      <c r="UAC13" s="20"/>
      <c r="UAD13" s="21"/>
      <c r="UAK13" s="20"/>
      <c r="UAL13" s="21"/>
      <c r="UAS13" s="20"/>
      <c r="UAT13" s="21"/>
      <c r="UBA13" s="20"/>
      <c r="UBB13" s="21"/>
      <c r="UBI13" s="20"/>
      <c r="UBJ13" s="21"/>
      <c r="UBQ13" s="20"/>
      <c r="UBR13" s="21"/>
      <c r="UBY13" s="20"/>
      <c r="UBZ13" s="21"/>
      <c r="UCG13" s="20"/>
      <c r="UCH13" s="21"/>
      <c r="UCO13" s="20"/>
      <c r="UCP13" s="21"/>
      <c r="UCW13" s="20"/>
      <c r="UCX13" s="21"/>
      <c r="UDE13" s="20"/>
      <c r="UDF13" s="21"/>
      <c r="UDM13" s="20"/>
      <c r="UDN13" s="21"/>
      <c r="UDU13" s="20"/>
      <c r="UDV13" s="21"/>
      <c r="UEC13" s="20"/>
      <c r="UED13" s="21"/>
      <c r="UEK13" s="20"/>
      <c r="UEL13" s="21"/>
      <c r="UES13" s="20"/>
      <c r="UET13" s="21"/>
      <c r="UFA13" s="20"/>
      <c r="UFB13" s="21"/>
      <c r="UFI13" s="20"/>
      <c r="UFJ13" s="21"/>
      <c r="UFQ13" s="20"/>
      <c r="UFR13" s="21"/>
      <c r="UFY13" s="20"/>
      <c r="UFZ13" s="21"/>
      <c r="UGG13" s="20"/>
      <c r="UGH13" s="21"/>
      <c r="UGO13" s="20"/>
      <c r="UGP13" s="21"/>
      <c r="UGW13" s="20"/>
      <c r="UGX13" s="21"/>
      <c r="UHE13" s="20"/>
      <c r="UHF13" s="21"/>
      <c r="UHM13" s="20"/>
      <c r="UHN13" s="21"/>
      <c r="UHU13" s="20"/>
      <c r="UHV13" s="21"/>
      <c r="UIC13" s="20"/>
      <c r="UID13" s="21"/>
      <c r="UIK13" s="20"/>
      <c r="UIL13" s="21"/>
      <c r="UIS13" s="20"/>
      <c r="UIT13" s="21"/>
      <c r="UJA13" s="20"/>
      <c r="UJB13" s="21"/>
      <c r="UJI13" s="20"/>
      <c r="UJJ13" s="21"/>
      <c r="UJQ13" s="20"/>
      <c r="UJR13" s="21"/>
      <c r="UJY13" s="20"/>
      <c r="UJZ13" s="21"/>
      <c r="UKG13" s="20"/>
      <c r="UKH13" s="21"/>
      <c r="UKO13" s="20"/>
      <c r="UKP13" s="21"/>
      <c r="UKW13" s="20"/>
      <c r="UKX13" s="21"/>
      <c r="ULE13" s="20"/>
      <c r="ULF13" s="21"/>
      <c r="ULM13" s="20"/>
      <c r="ULN13" s="21"/>
      <c r="ULU13" s="20"/>
      <c r="ULV13" s="21"/>
      <c r="UMC13" s="20"/>
      <c r="UMD13" s="21"/>
      <c r="UMK13" s="20"/>
      <c r="UML13" s="21"/>
      <c r="UMS13" s="20"/>
      <c r="UMT13" s="21"/>
      <c r="UNA13" s="20"/>
      <c r="UNB13" s="21"/>
      <c r="UNI13" s="20"/>
      <c r="UNJ13" s="21"/>
      <c r="UNQ13" s="20"/>
      <c r="UNR13" s="21"/>
      <c r="UNY13" s="20"/>
      <c r="UNZ13" s="21"/>
      <c r="UOG13" s="20"/>
      <c r="UOH13" s="21"/>
      <c r="UOO13" s="20"/>
      <c r="UOP13" s="21"/>
      <c r="UOW13" s="20"/>
      <c r="UOX13" s="21"/>
      <c r="UPE13" s="20"/>
      <c r="UPF13" s="21"/>
      <c r="UPM13" s="20"/>
      <c r="UPN13" s="21"/>
      <c r="UPU13" s="20"/>
      <c r="UPV13" s="21"/>
      <c r="UQC13" s="20"/>
      <c r="UQD13" s="21"/>
      <c r="UQK13" s="20"/>
      <c r="UQL13" s="21"/>
      <c r="UQS13" s="20"/>
      <c r="UQT13" s="21"/>
      <c r="URA13" s="20"/>
      <c r="URB13" s="21"/>
      <c r="URI13" s="20"/>
      <c r="URJ13" s="21"/>
      <c r="URQ13" s="20"/>
      <c r="URR13" s="21"/>
      <c r="URY13" s="20"/>
      <c r="URZ13" s="21"/>
      <c r="USG13" s="20"/>
      <c r="USH13" s="21"/>
      <c r="USO13" s="20"/>
      <c r="USP13" s="21"/>
      <c r="USW13" s="20"/>
      <c r="USX13" s="21"/>
      <c r="UTE13" s="20"/>
      <c r="UTF13" s="21"/>
      <c r="UTM13" s="20"/>
      <c r="UTN13" s="21"/>
      <c r="UTU13" s="20"/>
      <c r="UTV13" s="21"/>
      <c r="UUC13" s="20"/>
      <c r="UUD13" s="21"/>
      <c r="UUK13" s="20"/>
      <c r="UUL13" s="21"/>
      <c r="UUS13" s="20"/>
      <c r="UUT13" s="21"/>
      <c r="UVA13" s="20"/>
      <c r="UVB13" s="21"/>
      <c r="UVI13" s="20"/>
      <c r="UVJ13" s="21"/>
      <c r="UVQ13" s="20"/>
      <c r="UVR13" s="21"/>
      <c r="UVY13" s="20"/>
      <c r="UVZ13" s="21"/>
      <c r="UWG13" s="20"/>
      <c r="UWH13" s="21"/>
      <c r="UWO13" s="20"/>
      <c r="UWP13" s="21"/>
      <c r="UWW13" s="20"/>
      <c r="UWX13" s="21"/>
      <c r="UXE13" s="20"/>
      <c r="UXF13" s="21"/>
      <c r="UXM13" s="20"/>
      <c r="UXN13" s="21"/>
      <c r="UXU13" s="20"/>
      <c r="UXV13" s="21"/>
      <c r="UYC13" s="20"/>
      <c r="UYD13" s="21"/>
      <c r="UYK13" s="20"/>
      <c r="UYL13" s="21"/>
      <c r="UYS13" s="20"/>
      <c r="UYT13" s="21"/>
      <c r="UZA13" s="20"/>
      <c r="UZB13" s="21"/>
      <c r="UZI13" s="20"/>
      <c r="UZJ13" s="21"/>
      <c r="UZQ13" s="20"/>
      <c r="UZR13" s="21"/>
      <c r="UZY13" s="20"/>
      <c r="UZZ13" s="21"/>
      <c r="VAG13" s="20"/>
      <c r="VAH13" s="21"/>
      <c r="VAO13" s="20"/>
      <c r="VAP13" s="21"/>
      <c r="VAW13" s="20"/>
      <c r="VAX13" s="21"/>
      <c r="VBE13" s="20"/>
      <c r="VBF13" s="21"/>
      <c r="VBM13" s="20"/>
      <c r="VBN13" s="21"/>
      <c r="VBU13" s="20"/>
      <c r="VBV13" s="21"/>
      <c r="VCC13" s="20"/>
      <c r="VCD13" s="21"/>
      <c r="VCK13" s="20"/>
      <c r="VCL13" s="21"/>
      <c r="VCS13" s="20"/>
      <c r="VCT13" s="21"/>
      <c r="VDA13" s="20"/>
      <c r="VDB13" s="21"/>
      <c r="VDI13" s="20"/>
      <c r="VDJ13" s="21"/>
      <c r="VDQ13" s="20"/>
      <c r="VDR13" s="21"/>
      <c r="VDY13" s="20"/>
      <c r="VDZ13" s="21"/>
      <c r="VEG13" s="20"/>
      <c r="VEH13" s="21"/>
      <c r="VEO13" s="20"/>
      <c r="VEP13" s="21"/>
      <c r="VEW13" s="20"/>
      <c r="VEX13" s="21"/>
      <c r="VFE13" s="20"/>
      <c r="VFF13" s="21"/>
      <c r="VFM13" s="20"/>
      <c r="VFN13" s="21"/>
      <c r="VFU13" s="20"/>
      <c r="VFV13" s="21"/>
      <c r="VGC13" s="20"/>
      <c r="VGD13" s="21"/>
      <c r="VGK13" s="20"/>
      <c r="VGL13" s="21"/>
      <c r="VGS13" s="20"/>
      <c r="VGT13" s="21"/>
      <c r="VHA13" s="20"/>
      <c r="VHB13" s="21"/>
      <c r="VHI13" s="20"/>
      <c r="VHJ13" s="21"/>
      <c r="VHQ13" s="20"/>
      <c r="VHR13" s="21"/>
      <c r="VHY13" s="20"/>
      <c r="VHZ13" s="21"/>
      <c r="VIG13" s="20"/>
      <c r="VIH13" s="21"/>
      <c r="VIO13" s="20"/>
      <c r="VIP13" s="21"/>
      <c r="VIW13" s="20"/>
      <c r="VIX13" s="21"/>
      <c r="VJE13" s="20"/>
      <c r="VJF13" s="21"/>
      <c r="VJM13" s="20"/>
      <c r="VJN13" s="21"/>
      <c r="VJU13" s="20"/>
      <c r="VJV13" s="21"/>
      <c r="VKC13" s="20"/>
      <c r="VKD13" s="21"/>
      <c r="VKK13" s="20"/>
      <c r="VKL13" s="21"/>
      <c r="VKS13" s="20"/>
      <c r="VKT13" s="21"/>
      <c r="VLA13" s="20"/>
      <c r="VLB13" s="21"/>
      <c r="VLI13" s="20"/>
      <c r="VLJ13" s="21"/>
      <c r="VLQ13" s="20"/>
      <c r="VLR13" s="21"/>
      <c r="VLY13" s="20"/>
      <c r="VLZ13" s="21"/>
      <c r="VMG13" s="20"/>
      <c r="VMH13" s="21"/>
      <c r="VMO13" s="20"/>
      <c r="VMP13" s="21"/>
      <c r="VMW13" s="20"/>
      <c r="VMX13" s="21"/>
      <c r="VNE13" s="20"/>
      <c r="VNF13" s="21"/>
      <c r="VNM13" s="20"/>
      <c r="VNN13" s="21"/>
      <c r="VNU13" s="20"/>
      <c r="VNV13" s="21"/>
      <c r="VOC13" s="20"/>
      <c r="VOD13" s="21"/>
      <c r="VOK13" s="20"/>
      <c r="VOL13" s="21"/>
      <c r="VOS13" s="20"/>
      <c r="VOT13" s="21"/>
      <c r="VPA13" s="20"/>
      <c r="VPB13" s="21"/>
      <c r="VPI13" s="20"/>
      <c r="VPJ13" s="21"/>
      <c r="VPQ13" s="20"/>
      <c r="VPR13" s="21"/>
      <c r="VPY13" s="20"/>
      <c r="VPZ13" s="21"/>
      <c r="VQG13" s="20"/>
      <c r="VQH13" s="21"/>
      <c r="VQO13" s="20"/>
      <c r="VQP13" s="21"/>
      <c r="VQW13" s="20"/>
      <c r="VQX13" s="21"/>
      <c r="VRE13" s="20"/>
      <c r="VRF13" s="21"/>
      <c r="VRM13" s="20"/>
      <c r="VRN13" s="21"/>
      <c r="VRU13" s="20"/>
      <c r="VRV13" s="21"/>
      <c r="VSC13" s="20"/>
      <c r="VSD13" s="21"/>
      <c r="VSK13" s="20"/>
      <c r="VSL13" s="21"/>
      <c r="VSS13" s="20"/>
      <c r="VST13" s="21"/>
      <c r="VTA13" s="20"/>
      <c r="VTB13" s="21"/>
      <c r="VTI13" s="20"/>
      <c r="VTJ13" s="21"/>
      <c r="VTQ13" s="20"/>
      <c r="VTR13" s="21"/>
      <c r="VTY13" s="20"/>
      <c r="VTZ13" s="21"/>
      <c r="VUG13" s="20"/>
      <c r="VUH13" s="21"/>
      <c r="VUO13" s="20"/>
      <c r="VUP13" s="21"/>
      <c r="VUW13" s="20"/>
      <c r="VUX13" s="21"/>
      <c r="VVE13" s="20"/>
      <c r="VVF13" s="21"/>
      <c r="VVM13" s="20"/>
      <c r="VVN13" s="21"/>
      <c r="VVU13" s="20"/>
      <c r="VVV13" s="21"/>
      <c r="VWC13" s="20"/>
      <c r="VWD13" s="21"/>
      <c r="VWK13" s="20"/>
      <c r="VWL13" s="21"/>
      <c r="VWS13" s="20"/>
      <c r="VWT13" s="21"/>
      <c r="VXA13" s="20"/>
      <c r="VXB13" s="21"/>
      <c r="VXI13" s="20"/>
      <c r="VXJ13" s="21"/>
      <c r="VXQ13" s="20"/>
      <c r="VXR13" s="21"/>
      <c r="VXY13" s="20"/>
      <c r="VXZ13" s="21"/>
      <c r="VYG13" s="20"/>
      <c r="VYH13" s="21"/>
      <c r="VYO13" s="20"/>
      <c r="VYP13" s="21"/>
      <c r="VYW13" s="20"/>
      <c r="VYX13" s="21"/>
      <c r="VZE13" s="20"/>
      <c r="VZF13" s="21"/>
      <c r="VZM13" s="20"/>
      <c r="VZN13" s="21"/>
      <c r="VZU13" s="20"/>
      <c r="VZV13" s="21"/>
      <c r="WAC13" s="20"/>
      <c r="WAD13" s="21"/>
      <c r="WAK13" s="20"/>
      <c r="WAL13" s="21"/>
      <c r="WAS13" s="20"/>
      <c r="WAT13" s="21"/>
      <c r="WBA13" s="20"/>
      <c r="WBB13" s="21"/>
      <c r="WBI13" s="20"/>
      <c r="WBJ13" s="21"/>
      <c r="WBQ13" s="20"/>
      <c r="WBR13" s="21"/>
      <c r="WBY13" s="20"/>
      <c r="WBZ13" s="21"/>
      <c r="WCG13" s="20"/>
      <c r="WCH13" s="21"/>
      <c r="WCO13" s="20"/>
      <c r="WCP13" s="21"/>
      <c r="WCW13" s="20"/>
      <c r="WCX13" s="21"/>
      <c r="WDE13" s="20"/>
      <c r="WDF13" s="21"/>
      <c r="WDM13" s="20"/>
      <c r="WDN13" s="21"/>
      <c r="WDU13" s="20"/>
      <c r="WDV13" s="21"/>
      <c r="WEC13" s="20"/>
      <c r="WED13" s="21"/>
      <c r="WEK13" s="20"/>
      <c r="WEL13" s="21"/>
      <c r="WES13" s="20"/>
      <c r="WET13" s="21"/>
      <c r="WFA13" s="20"/>
      <c r="WFB13" s="21"/>
      <c r="WFI13" s="20"/>
      <c r="WFJ13" s="21"/>
      <c r="WFQ13" s="20"/>
      <c r="WFR13" s="21"/>
      <c r="WFY13" s="20"/>
      <c r="WFZ13" s="21"/>
      <c r="WGG13" s="20"/>
      <c r="WGH13" s="21"/>
      <c r="WGO13" s="20"/>
      <c r="WGP13" s="21"/>
      <c r="WGW13" s="20"/>
      <c r="WGX13" s="21"/>
      <c r="WHE13" s="20"/>
      <c r="WHF13" s="21"/>
      <c r="WHM13" s="20"/>
      <c r="WHN13" s="21"/>
      <c r="WHU13" s="20"/>
      <c r="WHV13" s="21"/>
      <c r="WIC13" s="20"/>
      <c r="WID13" s="21"/>
      <c r="WIK13" s="20"/>
      <c r="WIL13" s="21"/>
      <c r="WIS13" s="20"/>
      <c r="WIT13" s="21"/>
      <c r="WJA13" s="20"/>
      <c r="WJB13" s="21"/>
      <c r="WJI13" s="20"/>
      <c r="WJJ13" s="21"/>
      <c r="WJQ13" s="20"/>
      <c r="WJR13" s="21"/>
      <c r="WJY13" s="20"/>
      <c r="WJZ13" s="21"/>
      <c r="WKG13" s="20"/>
      <c r="WKH13" s="21"/>
      <c r="WKO13" s="20"/>
      <c r="WKP13" s="21"/>
      <c r="WKW13" s="20"/>
      <c r="WKX13" s="21"/>
      <c r="WLE13" s="20"/>
      <c r="WLF13" s="21"/>
      <c r="WLM13" s="20"/>
      <c r="WLN13" s="21"/>
      <c r="WLU13" s="20"/>
      <c r="WLV13" s="21"/>
      <c r="WMC13" s="20"/>
      <c r="WMD13" s="21"/>
      <c r="WMK13" s="20"/>
      <c r="WML13" s="21"/>
      <c r="WMS13" s="20"/>
      <c r="WMT13" s="21"/>
      <c r="WNA13" s="20"/>
      <c r="WNB13" s="21"/>
      <c r="WNI13" s="20"/>
      <c r="WNJ13" s="21"/>
      <c r="WNQ13" s="20"/>
      <c r="WNR13" s="21"/>
      <c r="WNY13" s="20"/>
      <c r="WNZ13" s="21"/>
      <c r="WOG13" s="20"/>
      <c r="WOH13" s="21"/>
      <c r="WOO13" s="20"/>
      <c r="WOP13" s="21"/>
      <c r="WOW13" s="20"/>
      <c r="WOX13" s="21"/>
      <c r="WPE13" s="20"/>
      <c r="WPF13" s="21"/>
      <c r="WPM13" s="20"/>
      <c r="WPN13" s="21"/>
      <c r="WPU13" s="20"/>
      <c r="WPV13" s="21"/>
      <c r="WQC13" s="20"/>
      <c r="WQD13" s="21"/>
      <c r="WQK13" s="20"/>
      <c r="WQL13" s="21"/>
      <c r="WQS13" s="20"/>
      <c r="WQT13" s="21"/>
      <c r="WRA13" s="20"/>
      <c r="WRB13" s="21"/>
      <c r="WRI13" s="20"/>
      <c r="WRJ13" s="21"/>
      <c r="WRQ13" s="20"/>
      <c r="WRR13" s="21"/>
      <c r="WRY13" s="20"/>
      <c r="WRZ13" s="21"/>
      <c r="WSG13" s="20"/>
      <c r="WSH13" s="21"/>
      <c r="WSO13" s="20"/>
      <c r="WSP13" s="21"/>
      <c r="WSW13" s="20"/>
      <c r="WSX13" s="21"/>
      <c r="WTE13" s="20"/>
      <c r="WTF13" s="21"/>
      <c r="WTM13" s="20"/>
      <c r="WTN13" s="21"/>
      <c r="WTU13" s="20"/>
      <c r="WTV13" s="21"/>
      <c r="WUC13" s="20"/>
      <c r="WUD13" s="21"/>
      <c r="WUK13" s="20"/>
      <c r="WUL13" s="21"/>
      <c r="WUS13" s="20"/>
      <c r="WUT13" s="21"/>
      <c r="WVA13" s="20"/>
      <c r="WVB13" s="21"/>
      <c r="WVI13" s="20"/>
      <c r="WVJ13" s="21"/>
      <c r="WVQ13" s="20"/>
      <c r="WVR13" s="21"/>
      <c r="WVY13" s="20"/>
      <c r="WVZ13" s="21"/>
      <c r="WWG13" s="20"/>
      <c r="WWH13" s="21"/>
      <c r="WWO13" s="20"/>
      <c r="WWP13" s="21"/>
      <c r="WWW13" s="20"/>
      <c r="WWX13" s="21"/>
      <c r="WXE13" s="20"/>
      <c r="WXF13" s="21"/>
      <c r="WXM13" s="20"/>
      <c r="WXN13" s="21"/>
      <c r="WXU13" s="20"/>
      <c r="WXV13" s="21"/>
      <c r="WYC13" s="20"/>
      <c r="WYD13" s="21"/>
      <c r="WYK13" s="20"/>
      <c r="WYL13" s="21"/>
      <c r="WYS13" s="20"/>
      <c r="WYT13" s="21"/>
      <c r="WZA13" s="20"/>
      <c r="WZB13" s="21"/>
      <c r="WZI13" s="20"/>
      <c r="WZJ13" s="21"/>
      <c r="WZQ13" s="20"/>
      <c r="WZR13" s="21"/>
      <c r="WZY13" s="20"/>
      <c r="WZZ13" s="21"/>
      <c r="XAG13" s="20"/>
      <c r="XAH13" s="21"/>
      <c r="XAO13" s="20"/>
      <c r="XAP13" s="21"/>
      <c r="XAW13" s="20"/>
      <c r="XAX13" s="21"/>
      <c r="XBE13" s="20"/>
      <c r="XBF13" s="21"/>
      <c r="XBM13" s="20"/>
      <c r="XBN13" s="21"/>
      <c r="XBU13" s="20"/>
      <c r="XBV13" s="21"/>
      <c r="XCC13" s="20"/>
      <c r="XCD13" s="21"/>
      <c r="XCK13" s="20"/>
      <c r="XCL13" s="21"/>
      <c r="XCS13" s="20"/>
      <c r="XCT13" s="21"/>
      <c r="XDA13" s="20"/>
      <c r="XDB13" s="21"/>
      <c r="XDI13" s="20"/>
      <c r="XDJ13" s="21"/>
      <c r="XDQ13" s="20"/>
      <c r="XDR13" s="21"/>
      <c r="XDY13" s="20"/>
      <c r="XDZ13" s="21"/>
      <c r="XEG13" s="20"/>
      <c r="XEH13" s="21"/>
      <c r="XEO13" s="20"/>
      <c r="XEP13" s="21"/>
      <c r="XEW13" s="20"/>
      <c r="XEX13" s="21"/>
    </row>
    <row r="14" spans="1:1018 1025:2042 2049:3066 3073:4090 4097:5114 5121:6138 6145:7162 7169:8186 8193:9210 9217:10234 10241:11258 11265:12282 12289:13306 13313:14330 14337:15354 15361:16378" s="2" customFormat="1" x14ac:dyDescent="0.3">
      <c r="B14" s="10">
        <v>11301</v>
      </c>
      <c r="C14" s="9" t="s">
        <v>12</v>
      </c>
      <c r="D14" s="24">
        <v>39016951</v>
      </c>
      <c r="E14" s="24">
        <v>40142799.329999998</v>
      </c>
      <c r="F14" s="24">
        <v>10007587.310000001</v>
      </c>
      <c r="G14" s="24">
        <v>0</v>
      </c>
      <c r="H14" s="24">
        <v>30135212.02</v>
      </c>
      <c r="I14" s="24">
        <v>30135212.02</v>
      </c>
    </row>
    <row r="15" spans="1:1018 1025:2042 2049:3066 3073:4090 4097:5114 5121:6138 6145:7162 7169:8186 8193:9210 9217:10234 10241:11258 11265:12282 12289:13306 13313:14330 14337:15354 15361:16378" s="2" customFormat="1" x14ac:dyDescent="0.3">
      <c r="B15" s="10">
        <v>12201</v>
      </c>
      <c r="C15" s="9" t="s">
        <v>13</v>
      </c>
      <c r="D15" s="24">
        <v>36272782</v>
      </c>
      <c r="E15" s="24">
        <v>71536238.870000005</v>
      </c>
      <c r="F15" s="24">
        <v>14824726.17</v>
      </c>
      <c r="G15" s="24">
        <v>0</v>
      </c>
      <c r="H15" s="24">
        <v>51894642.700000003</v>
      </c>
      <c r="I15" s="24">
        <v>51894642.700000003</v>
      </c>
    </row>
    <row r="16" spans="1:1018 1025:2042 2049:3066 3073:4090 4097:5114 5121:6138 6145:7162 7169:8186 8193:9210 9217:10234 10241:11258 11265:12282 12289:13306 13313:14330 14337:15354 15361:16378" s="2" customFormat="1" x14ac:dyDescent="0.3">
      <c r="B16" s="10">
        <v>13101</v>
      </c>
      <c r="C16" s="9" t="s">
        <v>14</v>
      </c>
      <c r="D16" s="24">
        <v>401639</v>
      </c>
      <c r="E16" s="24">
        <v>400060.31999999995</v>
      </c>
      <c r="F16" s="24">
        <v>228260.32</v>
      </c>
      <c r="G16" s="24">
        <v>0</v>
      </c>
      <c r="H16" s="24">
        <v>171800</v>
      </c>
      <c r="I16" s="24">
        <v>171800</v>
      </c>
    </row>
    <row r="17" spans="1:9" s="4" customFormat="1" x14ac:dyDescent="0.3">
      <c r="A17" s="2"/>
      <c r="B17" s="10">
        <v>13201</v>
      </c>
      <c r="C17" s="9" t="s">
        <v>15</v>
      </c>
      <c r="D17" s="24">
        <v>1083804</v>
      </c>
      <c r="E17" s="24">
        <v>1115077.58</v>
      </c>
      <c r="F17" s="24">
        <v>582450.62</v>
      </c>
      <c r="G17" s="24">
        <v>0</v>
      </c>
      <c r="H17" s="24">
        <v>532626.96</v>
      </c>
      <c r="I17" s="24">
        <v>532626.96</v>
      </c>
    </row>
    <row r="18" spans="1:9" s="2" customFormat="1" x14ac:dyDescent="0.3">
      <c r="B18" s="10">
        <v>13202</v>
      </c>
      <c r="C18" s="9" t="s">
        <v>16</v>
      </c>
      <c r="D18" s="24">
        <v>4335217</v>
      </c>
      <c r="E18" s="24">
        <v>4470626.04</v>
      </c>
      <c r="F18" s="24">
        <v>4470626.04</v>
      </c>
      <c r="G18" s="24">
        <v>0</v>
      </c>
      <c r="H18" s="24">
        <v>0</v>
      </c>
      <c r="I18" s="24">
        <v>0</v>
      </c>
    </row>
    <row r="19" spans="1:9" s="2" customFormat="1" x14ac:dyDescent="0.3">
      <c r="B19" s="10">
        <v>14101</v>
      </c>
      <c r="C19" s="9" t="s">
        <v>17</v>
      </c>
      <c r="D19" s="24">
        <v>5353426</v>
      </c>
      <c r="E19" s="24">
        <v>5456648.3100000005</v>
      </c>
      <c r="F19" s="24">
        <v>2383167.2999999998</v>
      </c>
      <c r="G19" s="24">
        <v>0</v>
      </c>
      <c r="H19" s="24">
        <v>3073481.0100000002</v>
      </c>
      <c r="I19" s="24">
        <v>3073481.0100000002</v>
      </c>
    </row>
    <row r="20" spans="1:9" s="2" customFormat="1" x14ac:dyDescent="0.3">
      <c r="B20" s="10">
        <v>14105</v>
      </c>
      <c r="C20" s="9" t="s">
        <v>18</v>
      </c>
      <c r="D20" s="24">
        <v>1817829</v>
      </c>
      <c r="E20" s="24">
        <v>1850003.84</v>
      </c>
      <c r="F20" s="24">
        <v>1026652.55</v>
      </c>
      <c r="G20" s="24">
        <v>0</v>
      </c>
      <c r="H20" s="24">
        <v>823351.29</v>
      </c>
      <c r="I20" s="24">
        <v>823351.29</v>
      </c>
    </row>
    <row r="21" spans="1:9" s="4" customFormat="1" x14ac:dyDescent="0.3">
      <c r="A21" s="2"/>
      <c r="B21" s="10">
        <v>14201</v>
      </c>
      <c r="C21" s="9" t="s">
        <v>19</v>
      </c>
      <c r="D21" s="24">
        <v>1950848</v>
      </c>
      <c r="E21" s="24">
        <v>2007140.39</v>
      </c>
      <c r="F21" s="24">
        <v>710524.76</v>
      </c>
      <c r="G21" s="24">
        <v>0</v>
      </c>
      <c r="H21" s="24">
        <v>1296615.6300000001</v>
      </c>
      <c r="I21" s="24">
        <v>1296615.6300000001</v>
      </c>
    </row>
    <row r="22" spans="1:9" s="2" customFormat="1" x14ac:dyDescent="0.3">
      <c r="B22" s="10">
        <v>14301</v>
      </c>
      <c r="C22" s="9" t="s">
        <v>20</v>
      </c>
      <c r="D22" s="24">
        <v>780339</v>
      </c>
      <c r="E22" s="24">
        <v>802855.97</v>
      </c>
      <c r="F22" s="24">
        <v>284209.73</v>
      </c>
      <c r="G22" s="24">
        <v>0</v>
      </c>
      <c r="H22" s="24">
        <v>518646.24</v>
      </c>
      <c r="I22" s="24">
        <v>518646.24</v>
      </c>
    </row>
    <row r="23" spans="1:9" s="2" customFormat="1" x14ac:dyDescent="0.3">
      <c r="B23" s="10">
        <v>14302</v>
      </c>
      <c r="C23" s="9" t="s">
        <v>21</v>
      </c>
      <c r="D23" s="24">
        <v>1268051</v>
      </c>
      <c r="E23" s="24">
        <v>1304641.03</v>
      </c>
      <c r="F23" s="24">
        <v>391238.83999999997</v>
      </c>
      <c r="G23" s="24">
        <v>0</v>
      </c>
      <c r="H23" s="24">
        <v>913402.19</v>
      </c>
      <c r="I23" s="24">
        <v>913402.19</v>
      </c>
    </row>
    <row r="24" spans="1:9" s="2" customFormat="1" x14ac:dyDescent="0.3">
      <c r="B24" s="10">
        <v>14401</v>
      </c>
      <c r="C24" s="9" t="s">
        <v>22</v>
      </c>
      <c r="D24" s="24">
        <v>2653339</v>
      </c>
      <c r="E24" s="24">
        <v>2761957.7199999997</v>
      </c>
      <c r="F24" s="24">
        <v>749709.35000000009</v>
      </c>
      <c r="G24" s="24">
        <v>0</v>
      </c>
      <c r="H24" s="24">
        <v>1965972.51</v>
      </c>
      <c r="I24" s="24">
        <v>1965972.51</v>
      </c>
    </row>
    <row r="25" spans="1:9" s="4" customFormat="1" x14ac:dyDescent="0.3">
      <c r="A25" s="2"/>
      <c r="B25" s="10">
        <v>14405</v>
      </c>
      <c r="C25" s="9" t="s">
        <v>23</v>
      </c>
      <c r="D25" s="24">
        <v>131449</v>
      </c>
      <c r="E25" s="24">
        <v>141361.94</v>
      </c>
      <c r="F25" s="24">
        <v>35592.770000000004</v>
      </c>
      <c r="G25" s="24">
        <v>0</v>
      </c>
      <c r="H25" s="24">
        <v>97570.22</v>
      </c>
      <c r="I25" s="24">
        <v>97570.22</v>
      </c>
    </row>
    <row r="26" spans="1:9" s="2" customFormat="1" x14ac:dyDescent="0.3">
      <c r="B26" s="10">
        <v>14406</v>
      </c>
      <c r="C26" s="9" t="s">
        <v>24</v>
      </c>
      <c r="D26" s="24">
        <v>724914</v>
      </c>
      <c r="E26" s="24">
        <v>711283.95000000007</v>
      </c>
      <c r="F26" s="24">
        <v>711283.95000000007</v>
      </c>
      <c r="G26" s="24">
        <v>0</v>
      </c>
      <c r="H26" s="24">
        <v>0</v>
      </c>
      <c r="I26" s="24">
        <v>0</v>
      </c>
    </row>
    <row r="27" spans="1:9" s="2" customFormat="1" x14ac:dyDescent="0.3">
      <c r="B27" s="10">
        <v>15402</v>
      </c>
      <c r="C27" s="9" t="s">
        <v>25</v>
      </c>
      <c r="D27" s="24">
        <v>150507209</v>
      </c>
      <c r="E27" s="24">
        <v>157219281.55000001</v>
      </c>
      <c r="F27" s="24">
        <v>35481904.219999999</v>
      </c>
      <c r="G27" s="24">
        <v>0</v>
      </c>
      <c r="H27" s="24">
        <v>116920507.33000001</v>
      </c>
      <c r="I27" s="24">
        <v>116920507.33000001</v>
      </c>
    </row>
    <row r="28" spans="1:9" s="2" customFormat="1" x14ac:dyDescent="0.3">
      <c r="B28" s="10">
        <v>15403</v>
      </c>
      <c r="C28" s="9" t="s">
        <v>26</v>
      </c>
      <c r="D28" s="24">
        <v>4023180</v>
      </c>
      <c r="E28" s="24">
        <v>4489089.67</v>
      </c>
      <c r="F28" s="24">
        <v>1155835.4300000002</v>
      </c>
      <c r="G28" s="24">
        <v>0</v>
      </c>
      <c r="H28" s="24">
        <v>3333254.24</v>
      </c>
      <c r="I28" s="24">
        <v>3333254.24</v>
      </c>
    </row>
    <row r="29" spans="1:9" s="2" customFormat="1" x14ac:dyDescent="0.3">
      <c r="A29" s="16" t="s">
        <v>91</v>
      </c>
      <c r="B29" s="19"/>
      <c r="C29" s="18"/>
      <c r="D29" s="23">
        <f>SUM(D30:D45)</f>
        <v>1790430</v>
      </c>
      <c r="E29" s="23">
        <f t="shared" ref="E29:I29" si="2">SUM(E30:E45)</f>
        <v>2130482.0500000003</v>
      </c>
      <c r="F29" s="23">
        <f t="shared" si="2"/>
        <v>142692.90000000002</v>
      </c>
      <c r="G29" s="23">
        <f t="shared" si="2"/>
        <v>0</v>
      </c>
      <c r="H29" s="23">
        <f t="shared" si="2"/>
        <v>957749.48</v>
      </c>
      <c r="I29" s="23">
        <f t="shared" si="2"/>
        <v>957749.48</v>
      </c>
    </row>
    <row r="30" spans="1:9" s="2" customFormat="1" x14ac:dyDescent="0.3">
      <c r="B30" s="10">
        <v>21101</v>
      </c>
      <c r="C30" s="9" t="s">
        <v>27</v>
      </c>
      <c r="D30" s="24">
        <v>804699</v>
      </c>
      <c r="E30" s="24">
        <v>721409.4</v>
      </c>
      <c r="F30" s="24">
        <v>0</v>
      </c>
      <c r="G30" s="24">
        <v>0</v>
      </c>
      <c r="H30" s="24">
        <v>262408.75</v>
      </c>
      <c r="I30" s="24">
        <v>262408.75</v>
      </c>
    </row>
    <row r="31" spans="1:9" s="2" customFormat="1" ht="24.6" x14ac:dyDescent="0.3">
      <c r="B31" s="10">
        <v>21401</v>
      </c>
      <c r="C31" s="9" t="s">
        <v>28</v>
      </c>
      <c r="D31" s="24">
        <v>0</v>
      </c>
      <c r="E31" s="24">
        <v>23923.040000000001</v>
      </c>
      <c r="F31" s="24">
        <v>0</v>
      </c>
      <c r="G31" s="24">
        <v>0</v>
      </c>
      <c r="H31" s="24">
        <v>22783.85</v>
      </c>
      <c r="I31" s="24">
        <v>22783.85</v>
      </c>
    </row>
    <row r="32" spans="1:9" s="2" customFormat="1" ht="24.6" x14ac:dyDescent="0.3">
      <c r="B32" s="10">
        <v>22104</v>
      </c>
      <c r="C32" s="9" t="s">
        <v>29</v>
      </c>
      <c r="D32" s="24">
        <v>161318</v>
      </c>
      <c r="E32" s="24">
        <v>201136.6</v>
      </c>
      <c r="F32" s="24">
        <v>55002</v>
      </c>
      <c r="G32" s="24">
        <v>0</v>
      </c>
      <c r="H32" s="24">
        <v>39450.97</v>
      </c>
      <c r="I32" s="24">
        <v>39450.97</v>
      </c>
    </row>
    <row r="33" spans="1:9" s="2" customFormat="1" x14ac:dyDescent="0.3">
      <c r="B33" s="10">
        <v>22301</v>
      </c>
      <c r="C33" s="9" t="s">
        <v>30</v>
      </c>
      <c r="D33" s="24">
        <v>3372</v>
      </c>
      <c r="E33" s="24">
        <v>27324.5</v>
      </c>
      <c r="F33" s="24">
        <v>0</v>
      </c>
      <c r="G33" s="24">
        <v>0</v>
      </c>
      <c r="H33" s="24">
        <v>25278.639999999999</v>
      </c>
      <c r="I33" s="24">
        <v>25278.639999999999</v>
      </c>
    </row>
    <row r="34" spans="1:9" s="2" customFormat="1" x14ac:dyDescent="0.3">
      <c r="B34" s="10">
        <v>24501</v>
      </c>
      <c r="C34" s="9" t="s">
        <v>31</v>
      </c>
      <c r="D34" s="24">
        <v>3372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1:9" s="2" customFormat="1" x14ac:dyDescent="0.3">
      <c r="B35" s="10">
        <v>24601</v>
      </c>
      <c r="C35" s="9" t="s">
        <v>32</v>
      </c>
      <c r="D35" s="24">
        <v>1349</v>
      </c>
      <c r="E35" s="24">
        <v>7540.01</v>
      </c>
      <c r="F35" s="24">
        <v>0</v>
      </c>
      <c r="G35" s="24">
        <v>0</v>
      </c>
      <c r="H35" s="24">
        <v>6540.01</v>
      </c>
      <c r="I35" s="24">
        <v>6540.01</v>
      </c>
    </row>
    <row r="36" spans="1:9" s="2" customFormat="1" x14ac:dyDescent="0.3">
      <c r="B36" s="10">
        <v>24701</v>
      </c>
      <c r="C36" s="9" t="s">
        <v>74</v>
      </c>
      <c r="D36" s="24">
        <v>0</v>
      </c>
      <c r="E36" s="24">
        <v>3121.56</v>
      </c>
      <c r="F36" s="24">
        <v>0</v>
      </c>
      <c r="G36" s="24">
        <v>0</v>
      </c>
      <c r="H36" s="24">
        <v>3121.56</v>
      </c>
      <c r="I36" s="24">
        <v>3121.56</v>
      </c>
    </row>
    <row r="37" spans="1:9" s="2" customFormat="1" x14ac:dyDescent="0.3">
      <c r="B37" s="10">
        <v>24801</v>
      </c>
      <c r="C37" s="9" t="s">
        <v>33</v>
      </c>
      <c r="D37" s="24">
        <v>6744</v>
      </c>
      <c r="E37" s="24">
        <v>285515.88</v>
      </c>
      <c r="F37" s="24">
        <v>0</v>
      </c>
      <c r="G37" s="24">
        <v>0</v>
      </c>
      <c r="H37" s="24">
        <v>285515.54000000004</v>
      </c>
      <c r="I37" s="24">
        <v>285515.54000000004</v>
      </c>
    </row>
    <row r="38" spans="1:9" s="2" customFormat="1" x14ac:dyDescent="0.3">
      <c r="B38" s="10">
        <v>24901</v>
      </c>
      <c r="C38" s="9" t="s">
        <v>75</v>
      </c>
      <c r="D38" s="24">
        <v>0</v>
      </c>
      <c r="E38" s="24">
        <v>170</v>
      </c>
      <c r="F38" s="24">
        <v>0</v>
      </c>
      <c r="G38" s="24">
        <v>0</v>
      </c>
      <c r="H38" s="24">
        <v>0</v>
      </c>
      <c r="I38" s="24">
        <v>0</v>
      </c>
    </row>
    <row r="39" spans="1:9" s="2" customFormat="1" x14ac:dyDescent="0.3">
      <c r="B39" s="10">
        <v>25401</v>
      </c>
      <c r="C39" s="9" t="s">
        <v>34</v>
      </c>
      <c r="D39" s="24">
        <v>3372</v>
      </c>
      <c r="E39" s="24">
        <v>17374.48</v>
      </c>
      <c r="F39" s="24">
        <v>0</v>
      </c>
      <c r="G39" s="24">
        <v>0</v>
      </c>
      <c r="H39" s="24">
        <v>17374.48</v>
      </c>
      <c r="I39" s="24">
        <v>17374.48</v>
      </c>
    </row>
    <row r="40" spans="1:9" s="2" customFormat="1" ht="24.6" x14ac:dyDescent="0.3">
      <c r="B40" s="10">
        <v>26102</v>
      </c>
      <c r="C40" s="9" t="s">
        <v>76</v>
      </c>
      <c r="D40" s="24">
        <v>421800</v>
      </c>
      <c r="E40" s="24">
        <v>489541.48</v>
      </c>
      <c r="F40" s="24">
        <v>49654.29</v>
      </c>
      <c r="G40" s="24">
        <v>0</v>
      </c>
      <c r="H40" s="24">
        <v>189887.19</v>
      </c>
      <c r="I40" s="24">
        <v>189887.19</v>
      </c>
    </row>
    <row r="41" spans="1:9" s="2" customFormat="1" ht="24.6" x14ac:dyDescent="0.3">
      <c r="B41" s="10">
        <v>26103</v>
      </c>
      <c r="C41" s="9" t="s">
        <v>76</v>
      </c>
      <c r="D41" s="24">
        <v>283245</v>
      </c>
      <c r="E41" s="24">
        <v>315070.90000000002</v>
      </c>
      <c r="F41" s="24">
        <v>38036.61</v>
      </c>
      <c r="G41" s="24">
        <v>0</v>
      </c>
      <c r="H41" s="24">
        <v>87034.290000000008</v>
      </c>
      <c r="I41" s="24">
        <v>87034.290000000008</v>
      </c>
    </row>
    <row r="42" spans="1:9" s="2" customFormat="1" x14ac:dyDescent="0.3">
      <c r="B42" s="10">
        <v>27101</v>
      </c>
      <c r="C42" s="9" t="s">
        <v>35</v>
      </c>
      <c r="D42" s="24">
        <v>13488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</row>
    <row r="43" spans="1:9" s="2" customFormat="1" x14ac:dyDescent="0.3">
      <c r="B43" s="10">
        <v>27201</v>
      </c>
      <c r="C43" s="9" t="s">
        <v>36</v>
      </c>
      <c r="D43" s="24">
        <v>80927</v>
      </c>
      <c r="E43" s="24">
        <v>27319.599999999999</v>
      </c>
      <c r="F43" s="24">
        <v>0</v>
      </c>
      <c r="G43" s="24">
        <v>0</v>
      </c>
      <c r="H43" s="24">
        <v>7319.6</v>
      </c>
      <c r="I43" s="24">
        <v>7319.6</v>
      </c>
    </row>
    <row r="44" spans="1:9" s="2" customFormat="1" x14ac:dyDescent="0.3">
      <c r="B44" s="10">
        <v>29101</v>
      </c>
      <c r="C44" s="9" t="s">
        <v>37</v>
      </c>
      <c r="D44" s="24">
        <v>6744</v>
      </c>
      <c r="E44" s="24">
        <v>9840.6</v>
      </c>
      <c r="F44" s="24">
        <v>0</v>
      </c>
      <c r="G44" s="24">
        <v>0</v>
      </c>
      <c r="H44" s="24">
        <v>9840.6</v>
      </c>
      <c r="I44" s="24">
        <v>9840.6</v>
      </c>
    </row>
    <row r="45" spans="1:9" s="2" customFormat="1" x14ac:dyDescent="0.3">
      <c r="B45" s="10">
        <v>29201</v>
      </c>
      <c r="C45" s="9" t="s">
        <v>38</v>
      </c>
      <c r="D45" s="24">
        <v>0</v>
      </c>
      <c r="E45" s="24">
        <v>1194</v>
      </c>
      <c r="F45" s="24">
        <v>0</v>
      </c>
      <c r="G45" s="24">
        <v>0</v>
      </c>
      <c r="H45" s="24">
        <v>1194</v>
      </c>
      <c r="I45" s="24">
        <v>1194</v>
      </c>
    </row>
    <row r="46" spans="1:9" s="2" customFormat="1" x14ac:dyDescent="0.3">
      <c r="A46" s="16" t="s">
        <v>92</v>
      </c>
      <c r="B46" s="19"/>
      <c r="C46" s="18"/>
      <c r="D46" s="23">
        <f>SUM(D47:D89)</f>
        <v>63853889</v>
      </c>
      <c r="E46" s="23">
        <f t="shared" ref="E46:I46" si="3">SUM(E47:E89)</f>
        <v>57474437.860000007</v>
      </c>
      <c r="F46" s="23">
        <f t="shared" si="3"/>
        <v>7392056.580000001</v>
      </c>
      <c r="G46" s="23">
        <f t="shared" si="3"/>
        <v>0</v>
      </c>
      <c r="H46" s="23">
        <f t="shared" si="3"/>
        <v>29379487.699999996</v>
      </c>
      <c r="I46" s="23">
        <f t="shared" si="3"/>
        <v>29379487.699999996</v>
      </c>
    </row>
    <row r="47" spans="1:9" s="2" customFormat="1" x14ac:dyDescent="0.3">
      <c r="B47" s="10">
        <v>31101</v>
      </c>
      <c r="C47" s="9" t="s">
        <v>39</v>
      </c>
      <c r="D47" s="24">
        <v>1411376</v>
      </c>
      <c r="E47" s="24">
        <v>1495347</v>
      </c>
      <c r="F47" s="24">
        <v>0</v>
      </c>
      <c r="G47" s="24">
        <v>0</v>
      </c>
      <c r="H47" s="24">
        <v>1145347</v>
      </c>
      <c r="I47" s="24">
        <v>1145347</v>
      </c>
    </row>
    <row r="48" spans="1:9" s="2" customFormat="1" x14ac:dyDescent="0.3">
      <c r="B48" s="10">
        <v>31301</v>
      </c>
      <c r="C48" s="9" t="s">
        <v>40</v>
      </c>
      <c r="D48" s="24">
        <v>404637</v>
      </c>
      <c r="E48" s="24">
        <v>402756.52</v>
      </c>
      <c r="F48" s="24">
        <v>45628.52</v>
      </c>
      <c r="G48" s="24">
        <v>0</v>
      </c>
      <c r="H48" s="24">
        <v>157128</v>
      </c>
      <c r="I48" s="24">
        <v>157128</v>
      </c>
    </row>
    <row r="49" spans="2:11" s="2" customFormat="1" x14ac:dyDescent="0.3">
      <c r="B49" s="10">
        <v>31401</v>
      </c>
      <c r="C49" s="9" t="s">
        <v>41</v>
      </c>
      <c r="D49" s="24">
        <v>139600</v>
      </c>
      <c r="E49" s="24">
        <v>217743.54</v>
      </c>
      <c r="F49" s="24">
        <v>50989.33</v>
      </c>
      <c r="G49" s="24">
        <v>0</v>
      </c>
      <c r="H49" s="24">
        <v>116754.21</v>
      </c>
      <c r="I49" s="24">
        <v>116754.21</v>
      </c>
    </row>
    <row r="50" spans="2:11" s="2" customFormat="1" x14ac:dyDescent="0.3">
      <c r="B50" s="10">
        <v>31701</v>
      </c>
      <c r="C50" s="9" t="s">
        <v>42</v>
      </c>
      <c r="D50" s="24">
        <v>3956173</v>
      </c>
      <c r="E50" s="24">
        <v>4397029.49</v>
      </c>
      <c r="F50" s="24">
        <v>950294.75</v>
      </c>
      <c r="G50" s="24">
        <v>0</v>
      </c>
      <c r="H50" s="24">
        <v>1776711.48</v>
      </c>
      <c r="I50" s="24">
        <v>1776711.48</v>
      </c>
    </row>
    <row r="51" spans="2:11" s="1" customFormat="1" x14ac:dyDescent="0.3">
      <c r="B51" s="10">
        <v>31801</v>
      </c>
      <c r="C51" s="9" t="s">
        <v>43</v>
      </c>
      <c r="D51" s="24">
        <v>764669</v>
      </c>
      <c r="E51" s="24">
        <v>965669</v>
      </c>
      <c r="F51" s="24">
        <v>231601.93</v>
      </c>
      <c r="G51" s="24">
        <v>0</v>
      </c>
      <c r="H51" s="24">
        <v>533067.07000000007</v>
      </c>
      <c r="I51" s="24">
        <v>533067.07000000007</v>
      </c>
      <c r="K51" s="2"/>
    </row>
    <row r="52" spans="2:11" s="2" customFormat="1" x14ac:dyDescent="0.3">
      <c r="B52" s="10">
        <v>31902</v>
      </c>
      <c r="C52" s="9" t="s">
        <v>44</v>
      </c>
      <c r="D52" s="24">
        <v>508231</v>
      </c>
      <c r="E52" s="24">
        <v>209148</v>
      </c>
      <c r="F52" s="24">
        <v>0</v>
      </c>
      <c r="G52" s="24">
        <v>0</v>
      </c>
      <c r="H52" s="24">
        <v>0</v>
      </c>
      <c r="I52" s="24">
        <v>0</v>
      </c>
    </row>
    <row r="53" spans="2:11" s="2" customFormat="1" ht="30" customHeight="1" x14ac:dyDescent="0.3">
      <c r="B53" s="10">
        <v>32301</v>
      </c>
      <c r="C53" s="9" t="s">
        <v>45</v>
      </c>
      <c r="D53" s="24">
        <v>751709</v>
      </c>
      <c r="E53" s="24">
        <v>1452409.35</v>
      </c>
      <c r="F53" s="24">
        <v>60774.49</v>
      </c>
      <c r="G53" s="24">
        <v>0</v>
      </c>
      <c r="H53" s="24">
        <v>761934.48</v>
      </c>
      <c r="I53" s="24">
        <v>761934.48</v>
      </c>
    </row>
    <row r="54" spans="2:11" s="2" customFormat="1" ht="30" customHeight="1" x14ac:dyDescent="0.3">
      <c r="B54" s="10">
        <v>32502</v>
      </c>
      <c r="C54" s="9" t="s">
        <v>77</v>
      </c>
      <c r="D54" s="24">
        <v>1260238</v>
      </c>
      <c r="E54" s="24">
        <v>1647415.21</v>
      </c>
      <c r="F54" s="24">
        <v>329641.82</v>
      </c>
      <c r="G54" s="24">
        <v>0</v>
      </c>
      <c r="H54" s="24">
        <v>716024.44</v>
      </c>
      <c r="I54" s="24">
        <v>716024.44</v>
      </c>
    </row>
    <row r="55" spans="2:11" s="2" customFormat="1" ht="24.6" x14ac:dyDescent="0.3">
      <c r="B55" s="10">
        <v>32503</v>
      </c>
      <c r="C55" s="9" t="s">
        <v>77</v>
      </c>
      <c r="D55" s="24">
        <v>633345</v>
      </c>
      <c r="E55" s="24">
        <v>735110.33</v>
      </c>
      <c r="F55" s="24">
        <v>140421.53999999998</v>
      </c>
      <c r="G55" s="24">
        <v>0</v>
      </c>
      <c r="H55" s="24">
        <v>318590.81</v>
      </c>
      <c r="I55" s="24">
        <v>318590.81</v>
      </c>
    </row>
    <row r="56" spans="2:11" s="2" customFormat="1" ht="24.6" x14ac:dyDescent="0.3">
      <c r="B56" s="10">
        <v>32505</v>
      </c>
      <c r="C56" s="9" t="s">
        <v>78</v>
      </c>
      <c r="D56" s="24">
        <v>674393</v>
      </c>
      <c r="E56" s="24">
        <v>580000</v>
      </c>
      <c r="F56" s="24">
        <v>0</v>
      </c>
      <c r="G56" s="24">
        <v>0</v>
      </c>
      <c r="H56" s="24">
        <v>0</v>
      </c>
      <c r="I56" s="24">
        <v>0</v>
      </c>
    </row>
    <row r="57" spans="2:11" s="2" customFormat="1" x14ac:dyDescent="0.3">
      <c r="B57" s="10">
        <v>32701</v>
      </c>
      <c r="C57" s="9" t="s">
        <v>46</v>
      </c>
      <c r="D57" s="24">
        <v>5489570</v>
      </c>
      <c r="E57" s="24">
        <v>8156316.9699999997</v>
      </c>
      <c r="F57" s="24">
        <v>38555.9</v>
      </c>
      <c r="G57" s="24">
        <v>0</v>
      </c>
      <c r="H57" s="24">
        <v>7512723.71</v>
      </c>
      <c r="I57" s="24">
        <v>7512723.71</v>
      </c>
    </row>
    <row r="58" spans="2:11" s="2" customFormat="1" x14ac:dyDescent="0.3">
      <c r="B58" s="10">
        <v>33104</v>
      </c>
      <c r="C58" s="9" t="s">
        <v>47</v>
      </c>
      <c r="D58" s="24">
        <v>0</v>
      </c>
      <c r="E58" s="24">
        <v>983941.64999999991</v>
      </c>
      <c r="F58" s="24">
        <v>8205.84</v>
      </c>
      <c r="G58" s="24">
        <v>0</v>
      </c>
      <c r="H58" s="24">
        <v>379716.72</v>
      </c>
      <c r="I58" s="24">
        <v>379716.72</v>
      </c>
    </row>
    <row r="59" spans="2:11" s="2" customFormat="1" x14ac:dyDescent="0.3">
      <c r="B59" s="10">
        <v>33105</v>
      </c>
      <c r="C59" s="9" t="s">
        <v>48</v>
      </c>
      <c r="D59" s="24">
        <v>0</v>
      </c>
      <c r="E59" s="24">
        <v>23920</v>
      </c>
      <c r="F59" s="24">
        <v>0</v>
      </c>
      <c r="G59" s="24">
        <v>0</v>
      </c>
      <c r="H59" s="24">
        <v>6960</v>
      </c>
      <c r="I59" s="24">
        <v>6960</v>
      </c>
    </row>
    <row r="60" spans="2:11" s="2" customFormat="1" x14ac:dyDescent="0.3">
      <c r="B60" s="10">
        <v>33301</v>
      </c>
      <c r="C60" s="9" t="s">
        <v>49</v>
      </c>
      <c r="D60" s="24">
        <v>8270999</v>
      </c>
      <c r="E60" s="24">
        <v>2968645.69</v>
      </c>
      <c r="F60" s="24">
        <v>0</v>
      </c>
      <c r="G60" s="24">
        <v>0</v>
      </c>
      <c r="H60" s="24">
        <v>0</v>
      </c>
      <c r="I60" s="24">
        <v>0</v>
      </c>
    </row>
    <row r="61" spans="2:11" s="2" customFormat="1" x14ac:dyDescent="0.3">
      <c r="B61" s="10">
        <v>33303</v>
      </c>
      <c r="C61" s="9" t="s">
        <v>50</v>
      </c>
      <c r="D61" s="24">
        <v>0</v>
      </c>
      <c r="E61" s="24">
        <v>96086.03</v>
      </c>
      <c r="F61" s="24">
        <v>0</v>
      </c>
      <c r="G61" s="24">
        <v>0</v>
      </c>
      <c r="H61" s="24">
        <v>3858.18</v>
      </c>
      <c r="I61" s="24">
        <v>3858.18</v>
      </c>
    </row>
    <row r="62" spans="2:11" s="2" customFormat="1" x14ac:dyDescent="0.3">
      <c r="B62" s="10">
        <v>33401</v>
      </c>
      <c r="C62" s="9" t="s">
        <v>51</v>
      </c>
      <c r="D62" s="24">
        <v>1011591</v>
      </c>
      <c r="E62" s="24">
        <v>28600</v>
      </c>
      <c r="F62" s="24">
        <v>0</v>
      </c>
      <c r="G62" s="24">
        <v>0</v>
      </c>
      <c r="H62" s="24">
        <v>28599.43</v>
      </c>
      <c r="I62" s="24">
        <v>28599.43</v>
      </c>
    </row>
    <row r="63" spans="2:11" s="2" customFormat="1" x14ac:dyDescent="0.3">
      <c r="B63" s="10">
        <v>33501</v>
      </c>
      <c r="C63" s="9" t="s">
        <v>52</v>
      </c>
      <c r="D63" s="24">
        <v>0</v>
      </c>
      <c r="E63" s="24">
        <v>700000</v>
      </c>
      <c r="F63" s="24">
        <v>0</v>
      </c>
      <c r="G63" s="24">
        <v>0</v>
      </c>
      <c r="H63" s="24">
        <v>0</v>
      </c>
      <c r="I63" s="24">
        <v>0</v>
      </c>
    </row>
    <row r="64" spans="2:11" s="2" customFormat="1" x14ac:dyDescent="0.3">
      <c r="B64" s="10">
        <v>33602</v>
      </c>
      <c r="C64" s="9" t="s">
        <v>53</v>
      </c>
      <c r="D64" s="24">
        <v>16860</v>
      </c>
      <c r="E64" s="24">
        <v>16860</v>
      </c>
      <c r="F64" s="24">
        <v>0</v>
      </c>
      <c r="G64" s="24">
        <v>0</v>
      </c>
      <c r="H64" s="24">
        <v>2820</v>
      </c>
      <c r="I64" s="24">
        <v>2820</v>
      </c>
    </row>
    <row r="65" spans="2:11" s="2" customFormat="1" ht="24.6" x14ac:dyDescent="0.3">
      <c r="B65" s="10">
        <v>33603</v>
      </c>
      <c r="C65" s="9" t="s">
        <v>79</v>
      </c>
      <c r="D65" s="24">
        <v>0</v>
      </c>
      <c r="E65" s="24">
        <v>438887.16</v>
      </c>
      <c r="F65" s="24">
        <v>80604.320000000007</v>
      </c>
      <c r="G65" s="24">
        <v>0</v>
      </c>
      <c r="H65" s="24">
        <v>278282.83999999997</v>
      </c>
      <c r="I65" s="24">
        <v>278282.83999999997</v>
      </c>
    </row>
    <row r="66" spans="2:11" s="2" customFormat="1" ht="24.6" x14ac:dyDescent="0.3">
      <c r="B66" s="10">
        <v>33604</v>
      </c>
      <c r="C66" s="9" t="s">
        <v>80</v>
      </c>
      <c r="D66" s="24">
        <v>1033811</v>
      </c>
      <c r="E66" s="24">
        <v>506910.4</v>
      </c>
      <c r="F66" s="24">
        <v>0</v>
      </c>
      <c r="G66" s="24">
        <v>0</v>
      </c>
      <c r="H66" s="24">
        <v>6310.4</v>
      </c>
      <c r="I66" s="24">
        <v>6310.4</v>
      </c>
    </row>
    <row r="67" spans="2:11" s="2" customFormat="1" ht="24.6" x14ac:dyDescent="0.3">
      <c r="B67" s="10">
        <v>33605</v>
      </c>
      <c r="C67" s="9" t="s">
        <v>81</v>
      </c>
      <c r="D67" s="24">
        <v>269600</v>
      </c>
      <c r="E67" s="24">
        <v>369600</v>
      </c>
      <c r="F67" s="24">
        <v>139800</v>
      </c>
      <c r="G67" s="24">
        <v>0</v>
      </c>
      <c r="H67" s="24">
        <v>102520</v>
      </c>
      <c r="I67" s="24">
        <v>102520</v>
      </c>
    </row>
    <row r="68" spans="2:11" s="2" customFormat="1" x14ac:dyDescent="0.3">
      <c r="B68" s="10">
        <v>33801</v>
      </c>
      <c r="C68" s="9" t="s">
        <v>54</v>
      </c>
      <c r="D68" s="24">
        <v>5445893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</row>
    <row r="69" spans="2:11" s="2" customFormat="1" x14ac:dyDescent="0.3">
      <c r="B69" s="10">
        <v>33901</v>
      </c>
      <c r="C69" s="9" t="s">
        <v>55</v>
      </c>
      <c r="D69" s="24">
        <v>64761</v>
      </c>
      <c r="E69" s="24">
        <v>40000</v>
      </c>
      <c r="F69" s="24">
        <v>0</v>
      </c>
      <c r="G69" s="24">
        <v>0</v>
      </c>
      <c r="H69" s="24">
        <v>0</v>
      </c>
      <c r="I69" s="24">
        <v>0</v>
      </c>
    </row>
    <row r="70" spans="2:11" s="2" customFormat="1" x14ac:dyDescent="0.3">
      <c r="B70" s="10">
        <v>33903</v>
      </c>
      <c r="C70" s="9" t="s">
        <v>56</v>
      </c>
      <c r="D70" s="24">
        <v>10565273</v>
      </c>
      <c r="E70" s="24">
        <v>4438116.92</v>
      </c>
      <c r="F70" s="24">
        <v>1444057.93</v>
      </c>
      <c r="G70" s="24">
        <v>0</v>
      </c>
      <c r="H70" s="24">
        <v>2344058.9900000002</v>
      </c>
      <c r="I70" s="24">
        <v>2344058.9900000002</v>
      </c>
    </row>
    <row r="71" spans="2:11" s="2" customFormat="1" x14ac:dyDescent="0.3">
      <c r="B71" s="10">
        <v>34101</v>
      </c>
      <c r="C71" s="9" t="s">
        <v>57</v>
      </c>
      <c r="D71" s="24">
        <v>0</v>
      </c>
      <c r="E71" s="24">
        <v>2664.52</v>
      </c>
      <c r="F71" s="24">
        <v>0</v>
      </c>
      <c r="G71" s="24">
        <v>0</v>
      </c>
      <c r="H71" s="24">
        <v>2664.52</v>
      </c>
      <c r="I71" s="24">
        <v>2664.52</v>
      </c>
    </row>
    <row r="72" spans="2:11" s="2" customFormat="1" x14ac:dyDescent="0.3">
      <c r="B72" s="10">
        <v>34501</v>
      </c>
      <c r="C72" s="9" t="s">
        <v>58</v>
      </c>
      <c r="D72" s="24">
        <v>4597382</v>
      </c>
      <c r="E72" s="25">
        <v>4024028.29</v>
      </c>
      <c r="F72" s="24">
        <v>0</v>
      </c>
      <c r="G72" s="25">
        <v>0</v>
      </c>
      <c r="H72" s="24">
        <v>619975.16</v>
      </c>
      <c r="I72" s="24">
        <v>619975.16</v>
      </c>
      <c r="K72" s="1"/>
    </row>
    <row r="73" spans="2:11" s="2" customFormat="1" x14ac:dyDescent="0.3">
      <c r="B73" s="10">
        <v>35101</v>
      </c>
      <c r="C73" s="9" t="s">
        <v>59</v>
      </c>
      <c r="D73" s="24">
        <v>876713</v>
      </c>
      <c r="E73" s="24">
        <v>3956227.28</v>
      </c>
      <c r="F73" s="24">
        <v>952793.9</v>
      </c>
      <c r="G73" s="24">
        <v>0</v>
      </c>
      <c r="H73" s="24">
        <v>953433.38</v>
      </c>
      <c r="I73" s="24">
        <v>953433.38</v>
      </c>
    </row>
    <row r="74" spans="2:11" s="2" customFormat="1" ht="24.6" x14ac:dyDescent="0.3">
      <c r="B74" s="10">
        <v>35201</v>
      </c>
      <c r="C74" s="9" t="s">
        <v>60</v>
      </c>
      <c r="D74" s="24">
        <v>0</v>
      </c>
      <c r="E74" s="24">
        <v>10370.4</v>
      </c>
      <c r="F74" s="24">
        <v>0</v>
      </c>
      <c r="G74" s="24">
        <v>0</v>
      </c>
      <c r="H74" s="24">
        <v>10370.4</v>
      </c>
      <c r="I74" s="24">
        <v>10370.4</v>
      </c>
    </row>
    <row r="75" spans="2:11" s="2" customFormat="1" x14ac:dyDescent="0.3">
      <c r="B75" s="10">
        <v>35701</v>
      </c>
      <c r="C75" s="9" t="s">
        <v>61</v>
      </c>
      <c r="D75" s="24">
        <v>1079778</v>
      </c>
      <c r="E75" s="24">
        <v>2587657.35</v>
      </c>
      <c r="F75" s="24">
        <v>372085.04</v>
      </c>
      <c r="G75" s="24">
        <v>0</v>
      </c>
      <c r="H75" s="24">
        <v>802667.96</v>
      </c>
      <c r="I75" s="24">
        <v>802667.96</v>
      </c>
    </row>
    <row r="76" spans="2:11" s="2" customFormat="1" x14ac:dyDescent="0.3">
      <c r="B76" s="10">
        <v>35801</v>
      </c>
      <c r="C76" s="9" t="s">
        <v>62</v>
      </c>
      <c r="D76" s="24">
        <v>2002203</v>
      </c>
      <c r="E76" s="24">
        <v>3600</v>
      </c>
      <c r="F76" s="24">
        <v>0</v>
      </c>
      <c r="G76" s="24">
        <v>0</v>
      </c>
      <c r="H76" s="24">
        <v>2900</v>
      </c>
      <c r="I76" s="24">
        <v>2900</v>
      </c>
    </row>
    <row r="77" spans="2:11" s="2" customFormat="1" x14ac:dyDescent="0.3">
      <c r="B77" s="10">
        <v>35901</v>
      </c>
      <c r="C77" s="9" t="s">
        <v>63</v>
      </c>
      <c r="D77" s="24">
        <v>53952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</row>
    <row r="78" spans="2:11" s="2" customFormat="1" ht="24.6" x14ac:dyDescent="0.3">
      <c r="B78" s="10">
        <v>37104</v>
      </c>
      <c r="C78" s="9" t="s">
        <v>82</v>
      </c>
      <c r="D78" s="24">
        <v>1672914</v>
      </c>
      <c r="E78" s="24">
        <v>2311587.75</v>
      </c>
      <c r="F78" s="24">
        <v>508381.19999999995</v>
      </c>
      <c r="G78" s="24">
        <v>0</v>
      </c>
      <c r="H78" s="24">
        <v>1593206.5499999998</v>
      </c>
      <c r="I78" s="24">
        <v>1593206.5499999998</v>
      </c>
    </row>
    <row r="79" spans="2:11" s="2" customFormat="1" ht="24.6" x14ac:dyDescent="0.3">
      <c r="B79" s="10">
        <v>37106</v>
      </c>
      <c r="C79" s="9" t="s">
        <v>83</v>
      </c>
      <c r="D79" s="24">
        <v>463275</v>
      </c>
      <c r="E79" s="24">
        <v>450000</v>
      </c>
      <c r="F79" s="24">
        <v>0</v>
      </c>
      <c r="G79" s="24">
        <v>0</v>
      </c>
      <c r="H79" s="24">
        <v>0</v>
      </c>
      <c r="I79" s="24">
        <v>0</v>
      </c>
    </row>
    <row r="80" spans="2:11" s="2" customFormat="1" ht="24.6" x14ac:dyDescent="0.3">
      <c r="B80" s="10">
        <v>37204</v>
      </c>
      <c r="C80" s="9" t="s">
        <v>84</v>
      </c>
      <c r="D80" s="24">
        <v>158483</v>
      </c>
      <c r="E80" s="24">
        <v>160211.37999999998</v>
      </c>
      <c r="F80" s="24">
        <v>0</v>
      </c>
      <c r="G80" s="24">
        <v>0</v>
      </c>
      <c r="H80" s="24">
        <v>139849.16</v>
      </c>
      <c r="I80" s="24">
        <v>139849.16</v>
      </c>
    </row>
    <row r="81" spans="1:9" s="2" customFormat="1" ht="24.6" x14ac:dyDescent="0.3">
      <c r="B81" s="10">
        <v>37504</v>
      </c>
      <c r="C81" s="9" t="s">
        <v>64</v>
      </c>
      <c r="D81" s="24">
        <v>1622592</v>
      </c>
      <c r="E81" s="24">
        <v>2766401.56</v>
      </c>
      <c r="F81" s="24">
        <v>0</v>
      </c>
      <c r="G81" s="24">
        <v>0</v>
      </c>
      <c r="H81" s="24">
        <v>1151056.81</v>
      </c>
      <c r="I81" s="24">
        <v>1151056.81</v>
      </c>
    </row>
    <row r="82" spans="1:9" s="2" customFormat="1" ht="24.6" x14ac:dyDescent="0.3">
      <c r="B82" s="10">
        <v>37602</v>
      </c>
      <c r="C82" s="9" t="s">
        <v>85</v>
      </c>
      <c r="D82" s="24">
        <v>67439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</row>
    <row r="83" spans="1:9" s="2" customFormat="1" x14ac:dyDescent="0.3">
      <c r="B83" s="10">
        <v>37901</v>
      </c>
      <c r="C83" s="9" t="s">
        <v>65</v>
      </c>
      <c r="D83" s="24">
        <v>14950</v>
      </c>
      <c r="E83" s="24">
        <v>10000</v>
      </c>
      <c r="F83" s="24">
        <v>0</v>
      </c>
      <c r="G83" s="24">
        <v>0</v>
      </c>
      <c r="H83" s="24">
        <v>0</v>
      </c>
      <c r="I83" s="24">
        <v>0</v>
      </c>
    </row>
    <row r="84" spans="1:9" s="2" customFormat="1" x14ac:dyDescent="0.3">
      <c r="B84" s="10">
        <v>38301</v>
      </c>
      <c r="C84" s="9" t="s">
        <v>66</v>
      </c>
      <c r="D84" s="24">
        <v>587569</v>
      </c>
      <c r="E84" s="24">
        <v>500467.67</v>
      </c>
      <c r="F84" s="24">
        <v>52106.07</v>
      </c>
      <c r="G84" s="24">
        <v>0</v>
      </c>
      <c r="H84" s="24">
        <v>178361.59999999998</v>
      </c>
      <c r="I84" s="24">
        <v>178361.59999999998</v>
      </c>
    </row>
    <row r="85" spans="1:9" s="2" customFormat="1" x14ac:dyDescent="0.3">
      <c r="B85" s="10">
        <v>38501</v>
      </c>
      <c r="C85" s="9" t="s">
        <v>67</v>
      </c>
      <c r="D85" s="24">
        <v>1983</v>
      </c>
      <c r="E85" s="24">
        <v>1000</v>
      </c>
      <c r="F85" s="24">
        <v>0</v>
      </c>
      <c r="G85" s="24">
        <v>0</v>
      </c>
      <c r="H85" s="24">
        <v>0</v>
      </c>
      <c r="I85" s="24">
        <v>0</v>
      </c>
    </row>
    <row r="86" spans="1:9" s="2" customFormat="1" x14ac:dyDescent="0.3">
      <c r="B86" s="10">
        <v>39202</v>
      </c>
      <c r="C86" s="9" t="s">
        <v>68</v>
      </c>
      <c r="D86" s="24">
        <v>0</v>
      </c>
      <c r="E86" s="24">
        <v>1324</v>
      </c>
      <c r="F86" s="24">
        <v>0</v>
      </c>
      <c r="G86" s="24">
        <v>0</v>
      </c>
      <c r="H86" s="24">
        <v>1324</v>
      </c>
      <c r="I86" s="24">
        <v>1324</v>
      </c>
    </row>
    <row r="87" spans="1:9" s="2" customFormat="1" x14ac:dyDescent="0.3">
      <c r="B87" s="10">
        <v>39602</v>
      </c>
      <c r="C87" s="9" t="s">
        <v>86</v>
      </c>
      <c r="D87" s="24">
        <v>0</v>
      </c>
      <c r="E87" s="24">
        <v>303510.40000000002</v>
      </c>
      <c r="F87" s="24">
        <v>0</v>
      </c>
      <c r="G87" s="24">
        <v>0</v>
      </c>
      <c r="H87" s="24">
        <v>203510.39999999999</v>
      </c>
      <c r="I87" s="24">
        <v>203510.39999999999</v>
      </c>
    </row>
    <row r="88" spans="1:9" s="2" customFormat="1" x14ac:dyDescent="0.3">
      <c r="B88" s="10">
        <v>39801</v>
      </c>
      <c r="C88" s="9" t="s">
        <v>69</v>
      </c>
      <c r="D88" s="24">
        <v>7981927</v>
      </c>
      <c r="E88" s="24">
        <v>7981927</v>
      </c>
      <c r="F88" s="24">
        <v>1986114</v>
      </c>
      <c r="G88" s="24">
        <v>0</v>
      </c>
      <c r="H88" s="24">
        <v>5995813</v>
      </c>
      <c r="I88" s="24">
        <v>5995813</v>
      </c>
    </row>
    <row r="89" spans="1:9" s="2" customFormat="1" x14ac:dyDescent="0.3">
      <c r="B89" s="10">
        <v>39910</v>
      </c>
      <c r="C89" s="9" t="s">
        <v>70</v>
      </c>
      <c r="D89" s="24">
        <v>0</v>
      </c>
      <c r="E89" s="24">
        <v>1532947</v>
      </c>
      <c r="F89" s="24">
        <v>0</v>
      </c>
      <c r="G89" s="24">
        <v>0</v>
      </c>
      <c r="H89" s="24">
        <v>1532947</v>
      </c>
      <c r="I89" s="24">
        <v>1532947</v>
      </c>
    </row>
    <row r="90" spans="1:9" s="2" customFormat="1" x14ac:dyDescent="0.3">
      <c r="A90" s="16" t="s">
        <v>93</v>
      </c>
      <c r="B90" s="19"/>
      <c r="C90" s="18"/>
      <c r="D90" s="23">
        <f>SUM(D91)</f>
        <v>34883</v>
      </c>
      <c r="E90" s="23">
        <f t="shared" ref="E90:I90" si="4">SUM(E91)</f>
        <v>111000</v>
      </c>
      <c r="F90" s="23">
        <f t="shared" si="4"/>
        <v>0</v>
      </c>
      <c r="G90" s="23">
        <f t="shared" si="4"/>
        <v>0</v>
      </c>
      <c r="H90" s="23">
        <f t="shared" si="4"/>
        <v>51000</v>
      </c>
      <c r="I90" s="23">
        <f t="shared" si="4"/>
        <v>51000</v>
      </c>
    </row>
    <row r="91" spans="1:9" s="2" customFormat="1" x14ac:dyDescent="0.3">
      <c r="B91" s="10">
        <v>44106</v>
      </c>
      <c r="C91" s="9" t="s">
        <v>71</v>
      </c>
      <c r="D91" s="24">
        <v>34883</v>
      </c>
      <c r="E91" s="24">
        <v>111000</v>
      </c>
      <c r="F91" s="24">
        <v>0</v>
      </c>
      <c r="G91" s="24">
        <v>0</v>
      </c>
      <c r="H91" s="24">
        <v>51000</v>
      </c>
      <c r="I91" s="24">
        <v>51000</v>
      </c>
    </row>
    <row r="92" spans="1:9" s="2" customFormat="1" x14ac:dyDescent="0.3">
      <c r="A92" s="16" t="s">
        <v>94</v>
      </c>
      <c r="B92" s="19"/>
      <c r="C92" s="18"/>
      <c r="D92" s="23">
        <f>SUM(D93:D94)</f>
        <v>0</v>
      </c>
      <c r="E92" s="23">
        <f t="shared" ref="E92:I92" si="5">SUM(E93:E94)</f>
        <v>440091</v>
      </c>
      <c r="F92" s="23">
        <f t="shared" si="5"/>
        <v>0</v>
      </c>
      <c r="G92" s="23">
        <f t="shared" si="5"/>
        <v>0</v>
      </c>
      <c r="H92" s="23">
        <f t="shared" si="5"/>
        <v>0</v>
      </c>
      <c r="I92" s="23">
        <f t="shared" si="5"/>
        <v>0</v>
      </c>
    </row>
    <row r="93" spans="1:9" s="2" customFormat="1" x14ac:dyDescent="0.3">
      <c r="B93" s="10">
        <v>51501</v>
      </c>
      <c r="C93" s="9" t="s">
        <v>87</v>
      </c>
      <c r="D93" s="24">
        <v>0</v>
      </c>
      <c r="E93" s="24">
        <v>278091</v>
      </c>
      <c r="F93" s="24">
        <v>0</v>
      </c>
      <c r="G93" s="24">
        <v>0</v>
      </c>
      <c r="H93" s="24">
        <v>0</v>
      </c>
      <c r="I93" s="24">
        <v>0</v>
      </c>
    </row>
    <row r="94" spans="1:9" s="2" customFormat="1" x14ac:dyDescent="0.3">
      <c r="B94" s="10">
        <v>51901</v>
      </c>
      <c r="C94" s="9" t="s">
        <v>88</v>
      </c>
      <c r="D94" s="24">
        <v>0</v>
      </c>
      <c r="E94" s="24">
        <v>162000</v>
      </c>
      <c r="F94" s="24">
        <v>0</v>
      </c>
      <c r="G94" s="24">
        <v>0</v>
      </c>
      <c r="H94" s="24">
        <v>0</v>
      </c>
      <c r="I94" s="26">
        <v>0</v>
      </c>
    </row>
    <row r="95" spans="1:9" s="2" customFormat="1" x14ac:dyDescent="0.3">
      <c r="A95" s="16" t="s">
        <v>94</v>
      </c>
      <c r="B95" s="19"/>
      <c r="C95" s="18"/>
      <c r="D95" s="23">
        <f>SUM(D96)</f>
        <v>0</v>
      </c>
      <c r="E95" s="23">
        <f t="shared" ref="E95:I95" si="6">SUM(E96)</f>
        <v>18537125.719999999</v>
      </c>
      <c r="F95" s="23">
        <f t="shared" si="6"/>
        <v>0</v>
      </c>
      <c r="G95" s="23">
        <f t="shared" si="6"/>
        <v>0</v>
      </c>
      <c r="H95" s="23">
        <f t="shared" si="6"/>
        <v>0</v>
      </c>
      <c r="I95" s="23">
        <f t="shared" si="6"/>
        <v>0</v>
      </c>
    </row>
    <row r="96" spans="1:9" s="2" customFormat="1" x14ac:dyDescent="0.3">
      <c r="B96" s="10">
        <v>79902</v>
      </c>
      <c r="C96" s="9" t="s">
        <v>72</v>
      </c>
      <c r="D96" s="24">
        <v>0</v>
      </c>
      <c r="E96" s="24">
        <v>18537125.719999999</v>
      </c>
      <c r="F96" s="24">
        <v>0</v>
      </c>
      <c r="G96" s="24">
        <v>0</v>
      </c>
      <c r="H96" s="24">
        <v>0</v>
      </c>
      <c r="I96" s="24">
        <v>0</v>
      </c>
    </row>
  </sheetData>
  <mergeCells count="5">
    <mergeCell ref="B2:I2"/>
    <mergeCell ref="B4:I4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B5561D-169B-433E-B5BD-DF412058CC10}"/>
</file>

<file path=customXml/itemProps2.xml><?xml version="1.0" encoding="utf-8"?>
<ds:datastoreItem xmlns:ds="http://schemas.openxmlformats.org/officeDocument/2006/customXml" ds:itemID="{1B05817F-E732-4836-995C-41E2A3AC94E6}"/>
</file>

<file path=customXml/itemProps3.xml><?xml version="1.0" encoding="utf-8"?>
<ds:datastoreItem xmlns:ds="http://schemas.openxmlformats.org/officeDocument/2006/customXml" ds:itemID="{7C30E17A-C1AC-4D32-9DBB-8D5B96324D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ANALITICO. 3er TRIM</vt:lpstr>
      <vt:lpstr>'INFORME ANALITICO. 3er TRIM'!Títulos_a_imprimir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2019-10-29T00:40:08Z</cp:lastPrinted>
  <dcterms:created xsi:type="dcterms:W3CDTF">2019-04-11T22:07:05Z</dcterms:created>
  <dcterms:modified xsi:type="dcterms:W3CDTF">2022-10-17T17:44:34Z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