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INAI SEGUNDO TRIMESTRE\"/>
    </mc:Choice>
  </mc:AlternateContent>
  <xr:revisionPtr revIDLastSave="0" documentId="11_6F8121046CCFF5D50618EBC166D41710A8207AF2" xr6:coauthVersionLast="35" xr6:coauthVersionMax="35" xr10:uidLastSave="{00000000-0000-0000-0000-000000000000}"/>
  <bookViews>
    <workbookView xWindow="0" yWindow="0" windowWidth="20490" windowHeight="6930" xr2:uid="{00000000-000D-0000-FFFF-FFFF00000000}"/>
  </bookViews>
  <sheets>
    <sheet name="ANEXO XXXIA" sheetId="1" r:id="rId1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G59" i="1"/>
  <c r="F59" i="1"/>
  <c r="E59" i="1"/>
  <c r="D59" i="1"/>
  <c r="C59" i="1"/>
  <c r="H34" i="1"/>
  <c r="G34" i="1"/>
  <c r="F34" i="1"/>
  <c r="E34" i="1"/>
  <c r="D34" i="1"/>
  <c r="C34" i="1"/>
  <c r="H14" i="1"/>
  <c r="G14" i="1"/>
  <c r="F14" i="1"/>
  <c r="E14" i="1"/>
  <c r="E12" i="1"/>
  <c r="D14" i="1"/>
  <c r="D12" i="1"/>
  <c r="C14" i="1"/>
  <c r="H12" i="1"/>
  <c r="C12" i="1"/>
  <c r="F12" i="1"/>
  <c r="G12" i="1"/>
</calcChain>
</file>

<file path=xl/sharedStrings.xml><?xml version="1.0" encoding="utf-8"?>
<sst xmlns="http://schemas.openxmlformats.org/spreadsheetml/2006/main" count="108" uniqueCount="108">
  <si>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</si>
  <si>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</si>
  <si>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</si>
  <si>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2° TRIMESTRE 2018 (CIFRAS A JUNIO 2018)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</si>
  <si>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</si>
  <si>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</si>
  <si>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</si>
  <si>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</si>
  <si>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</si>
  <si>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</si>
  <si>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</si>
  <si>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</si>
  <si>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</si>
  <si>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</si>
  <si>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</si>
  <si>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</si>
  <si>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</si>
  <si>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</si>
  <si>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</si>
  <si>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</si>
  <si>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</si>
  <si>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</si>
  <si>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</si>
  <si>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</si>
  <si>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</si>
  <si>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</si>
  <si>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14403 Cuotas para el seguro de gastos médicos del personal civil</t>
  </si>
  <si>
    <t>14404 Cuotas para el seguro de separación individualizado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</si>
  <si>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</si>
  <si>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</si>
  <si>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</si>
  <si>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</si>
  <si>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</si>
  <si>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16102 Creación de plazas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</si>
  <si>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</si>
  <si>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</si>
  <si>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</si>
  <si>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</si>
  <si>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21601 Material de limpieza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</si>
  <si>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</si>
  <si>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</si>
  <si>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</si>
  <si>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</si>
  <si>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24701 Artículos metálicos para la construcción</t>
  </si>
  <si>
    <t>24801 Materiales complementarios</t>
  </si>
  <si>
    <t>24901 Otros materiales y artículos de construcción y reparación</t>
  </si>
  <si>
    <t>25201 Plaguicidas, abonos y fertilizantes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</si>
  <si>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</si>
  <si>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</si>
  <si>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</si>
  <si>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</si>
  <si>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</si>
  <si>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</si>
  <si>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27301 Artículos deportivos</t>
  </si>
  <si>
    <t>27401 Productos textiles</t>
  </si>
  <si>
    <t>29101 Herramientas menores</t>
  </si>
  <si>
    <t>29201 Refacciones y accesorios menores de edificios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</si>
  <si>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</si>
  <si>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</si>
  <si>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</si>
  <si>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</si>
  <si>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</si>
  <si>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</si>
  <si>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</si>
  <si>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</si>
  <si>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</si>
  <si>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</si>
  <si>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</si>
  <si>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</si>
  <si>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</si>
  <si>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</si>
  <si>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</si>
  <si>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</si>
  <si>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</si>
  <si>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33201 Servicios de diseño, arquitectura, ingeniería y actividades relacionadas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</si>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</sst>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b/>
      <sz val="12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6" fillId="0" borderId="0" xfId="0" applyFont="1" applyAlignment="1">
      <alignment wrapText="1"/>
    </xf>
    <xf numFmtId="4" fontId="6" fillId="0" borderId="3" xfId="1" applyNumberFormat="1" applyFont="1" applyBorder="1"/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95253</xdr:colOff>
      <xdr:row>1</xdr:row>
      <xdr:rowOff>206370</xdr:rowOff>
    </xdr:from>
    <xdr:ext cx="2486021" cy="1151390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2F7DF6A6-A540-47DD-A2FB-0DE080666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95253" y="396870"/>
          <a:ext cx="2486021" cy="115139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723901</xdr:colOff>
      <xdr:row>2</xdr:row>
      <xdr:rowOff>95251</xdr:rowOff>
    </xdr:from>
    <xdr:ext cx="2609850" cy="767202"/>
    <xdr:pic>
      <xdr:nvPicPr>
        <xdr:cNvPr id="3" name="0 Imagen">
          <a:extLst>
            <a:ext uri="{FF2B5EF4-FFF2-40B4-BE49-F238E27FC236}">
              <a16:creationId xmlns:a16="http://schemas.microsoft.com/office/drawing/2014/main" id="{672E9A91-B69C-4465-8493-A4C32863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344276" y="523876"/>
          <a:ext cx="2609850" cy="7672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6"/>
  <sheetViews>
    <sheetView tabSelected="1" workbookViewId="0" xr3:uid="{AEA406A1-0E4B-5B11-9CD5-51D6E497D94C}">
      <selection activeCell="C126" sqref="C126"/>
    </sheetView>
  </sheetViews>
  <sheetFormatPr defaultColWidth="11.42578125" defaultRowHeight="15"/>
  <cols>
    <col min="1" max="1" width="28" customWidth="1"/>
    <col min="2" max="2" width="54.85546875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>
      <c r="B2" s="16" t="s">
        <v>0</v>
      </c>
      <c r="C2" s="16"/>
      <c r="D2" s="16"/>
      <c r="E2" s="16"/>
      <c r="F2" s="16"/>
      <c r="G2" s="16"/>
      <c r="H2" s="16"/>
    </row>
    <row r="4" spans="1:9" ht="15.75">
      <c r="B4" s="17" t="s">
        <v>1</v>
      </c>
      <c r="C4" s="17"/>
      <c r="D4" s="17"/>
      <c r="E4" s="17"/>
      <c r="F4" s="17"/>
      <c r="G4" s="17"/>
      <c r="H4" s="17"/>
    </row>
    <row r="5" spans="1:9" ht="15.75">
      <c r="B5" s="17" t="s">
        <v>2</v>
      </c>
      <c r="C5" s="17"/>
      <c r="D5" s="17"/>
      <c r="E5" s="17"/>
      <c r="F5" s="17"/>
      <c r="G5" s="17"/>
      <c r="H5" s="17"/>
    </row>
    <row r="6" spans="1:9" ht="15.75">
      <c r="B6" s="18" t="s">
        <v>3</v>
      </c>
      <c r="C6" s="18"/>
      <c r="D6" s="18"/>
      <c r="E6" s="18"/>
      <c r="F6" s="18"/>
      <c r="G6" s="18"/>
      <c r="H6" s="18"/>
    </row>
    <row r="7" spans="1:9" ht="15.75">
      <c r="B7" s="18" t="s">
        <v>4</v>
      </c>
      <c r="C7" s="18"/>
      <c r="D7" s="18"/>
      <c r="E7" s="18"/>
      <c r="F7" s="18"/>
      <c r="G7" s="18"/>
      <c r="H7" s="18"/>
    </row>
    <row r="10" spans="1:9" ht="29.25" customHeight="1">
      <c r="A10" s="1" t="s">
        <v>5</v>
      </c>
      <c r="B10" s="1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3" t="s">
        <v>12</v>
      </c>
    </row>
    <row r="11" spans="1:9" ht="16.5" thickBot="1">
      <c r="A11" s="4"/>
      <c r="B11" s="4"/>
      <c r="C11" s="4"/>
      <c r="D11" s="4"/>
      <c r="E11" s="4"/>
      <c r="F11" s="4"/>
      <c r="G11" s="4"/>
      <c r="H11" s="5"/>
    </row>
    <row r="12" spans="1:9" ht="18.75" thickTop="1" thickBot="1">
      <c r="A12" s="6" t="s">
        <v>13</v>
      </c>
      <c r="B12" s="6"/>
      <c r="C12" s="6">
        <f>+C14+C34+C59+C115</f>
        <v>228084711</v>
      </c>
      <c r="D12" s="6">
        <f>+D14+D34+D59+D115</f>
        <v>217858515.96000004</v>
      </c>
      <c r="E12" s="6">
        <f>+E14+E34+E59+E115</f>
        <v>7095197.2699999996</v>
      </c>
      <c r="F12" s="6">
        <f>+F14+F34+F59+F115</f>
        <v>0</v>
      </c>
      <c r="G12" s="6">
        <f>+G14+G34+G59+G115</f>
        <v>207625457.55999997</v>
      </c>
      <c r="H12" s="6">
        <f>+H14+H34+H59+H115</f>
        <v>207893329.23999995</v>
      </c>
      <c r="I12" s="7"/>
    </row>
    <row r="13" spans="1:9" ht="15.75" thickTop="1">
      <c r="I13" s="7"/>
    </row>
    <row r="14" spans="1:9" s="11" customFormat="1">
      <c r="A14" s="8" t="s">
        <v>14</v>
      </c>
      <c r="B14" s="9"/>
      <c r="C14" s="10">
        <f t="shared" ref="C14:H14" si="0">SUM(C15:C33)</f>
        <v>185672639</v>
      </c>
      <c r="D14" s="10">
        <f t="shared" si="0"/>
        <v>166623198.70000002</v>
      </c>
      <c r="E14" s="10">
        <f t="shared" si="0"/>
        <v>4728038.6399999997</v>
      </c>
      <c r="F14" s="15">
        <f t="shared" si="0"/>
        <v>0</v>
      </c>
      <c r="G14" s="10">
        <f t="shared" si="0"/>
        <v>159319460.68999997</v>
      </c>
      <c r="H14" s="10">
        <f t="shared" si="0"/>
        <v>159349652.00999996</v>
      </c>
      <c r="I14" s="7"/>
    </row>
    <row r="15" spans="1:9" s="12" customFormat="1">
      <c r="B15" s="12" t="s">
        <v>15</v>
      </c>
      <c r="C15" s="13">
        <v>17479098</v>
      </c>
      <c r="D15" s="13">
        <v>17791527.050000001</v>
      </c>
      <c r="E15" s="13">
        <v>4197.67</v>
      </c>
      <c r="F15" s="13">
        <v>0</v>
      </c>
      <c r="G15" s="13">
        <v>17761606.079999998</v>
      </c>
      <c r="H15" s="7">
        <v>17761606.080000002</v>
      </c>
    </row>
    <row r="16" spans="1:9" s="12" customFormat="1">
      <c r="B16" s="12" t="s">
        <v>16</v>
      </c>
      <c r="C16" s="13">
        <v>47420082</v>
      </c>
      <c r="D16" s="13">
        <v>49289787.090000004</v>
      </c>
      <c r="E16" s="13">
        <v>1099462.23</v>
      </c>
      <c r="F16" s="13">
        <v>0</v>
      </c>
      <c r="G16" s="13">
        <v>48190324.859999999</v>
      </c>
      <c r="H16" s="12">
        <v>48220516.179999985</v>
      </c>
    </row>
    <row r="17" spans="1:8" s="12" customFormat="1" ht="30">
      <c r="B17" s="12" t="s">
        <v>17</v>
      </c>
      <c r="C17" s="13">
        <v>27725</v>
      </c>
      <c r="D17" s="13">
        <v>28225</v>
      </c>
      <c r="E17" s="13">
        <v>7537.5</v>
      </c>
      <c r="F17" s="13">
        <v>0</v>
      </c>
      <c r="G17" s="13">
        <v>20687.5</v>
      </c>
      <c r="H17" s="7">
        <v>20687.5</v>
      </c>
    </row>
    <row r="18" spans="1:8" s="14" customFormat="1">
      <c r="A18" s="12"/>
      <c r="B18" s="12" t="s">
        <v>18</v>
      </c>
      <c r="C18" s="13">
        <v>485531</v>
      </c>
      <c r="D18" s="13">
        <v>485031</v>
      </c>
      <c r="E18" s="13">
        <v>12500.310000000001</v>
      </c>
      <c r="F18" s="13">
        <v>0</v>
      </c>
      <c r="G18" s="13">
        <v>472530.69</v>
      </c>
      <c r="H18" s="7">
        <v>472530.69</v>
      </c>
    </row>
    <row r="19" spans="1:8" s="12" customFormat="1" ht="15" customHeight="1">
      <c r="B19" s="12" t="s">
        <v>19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7"/>
    </row>
    <row r="20" spans="1:8" s="12" customFormat="1">
      <c r="B20" s="12" t="s">
        <v>20</v>
      </c>
      <c r="C20" s="13">
        <v>2332386</v>
      </c>
      <c r="D20" s="13">
        <v>2259892.67</v>
      </c>
      <c r="E20" s="13">
        <v>456790.08</v>
      </c>
      <c r="F20" s="13">
        <v>0</v>
      </c>
      <c r="G20" s="13">
        <v>1803102.5899999999</v>
      </c>
      <c r="H20" s="7">
        <v>1803102.5899999999</v>
      </c>
    </row>
    <row r="21" spans="1:8" s="12" customFormat="1" ht="30" customHeight="1">
      <c r="B21" s="12" t="s">
        <v>21</v>
      </c>
      <c r="C21" s="13">
        <v>525537</v>
      </c>
      <c r="D21" s="13">
        <v>525537</v>
      </c>
      <c r="E21" s="13">
        <v>133291.04999999999</v>
      </c>
      <c r="F21" s="13">
        <v>0</v>
      </c>
      <c r="G21" s="13">
        <v>392245.95</v>
      </c>
      <c r="H21" s="7">
        <v>392245.94999999995</v>
      </c>
    </row>
    <row r="22" spans="1:8" s="14" customFormat="1">
      <c r="A22" s="12"/>
      <c r="B22" s="12" t="s">
        <v>22</v>
      </c>
      <c r="C22" s="13">
        <v>582640</v>
      </c>
      <c r="D22" s="13">
        <v>617711.74</v>
      </c>
      <c r="E22" s="13">
        <v>0</v>
      </c>
      <c r="F22" s="13">
        <v>0</v>
      </c>
      <c r="G22" s="13">
        <v>617711.74</v>
      </c>
      <c r="H22" s="7">
        <v>617711.74</v>
      </c>
    </row>
    <row r="23" spans="1:8" s="12" customFormat="1">
      <c r="B23" s="12" t="s">
        <v>23</v>
      </c>
      <c r="C23" s="13">
        <v>233054</v>
      </c>
      <c r="D23" s="13">
        <v>247084.6</v>
      </c>
      <c r="E23" s="13">
        <v>0</v>
      </c>
      <c r="F23" s="13">
        <v>0</v>
      </c>
      <c r="G23" s="13">
        <v>247084.6</v>
      </c>
      <c r="H23" s="7">
        <v>247084.6</v>
      </c>
    </row>
    <row r="24" spans="1:8" s="12" customFormat="1">
      <c r="B24" s="12" t="s">
        <v>24</v>
      </c>
      <c r="C24" s="13">
        <v>757428</v>
      </c>
      <c r="D24" s="13">
        <v>757428</v>
      </c>
      <c r="E24" s="13">
        <v>448221.30999999994</v>
      </c>
      <c r="F24" s="13">
        <v>0</v>
      </c>
      <c r="G24" s="13">
        <v>309206.69</v>
      </c>
      <c r="H24" s="7">
        <v>309206.69</v>
      </c>
    </row>
    <row r="25" spans="1:8" s="12" customFormat="1">
      <c r="B25" s="12" t="s">
        <v>25</v>
      </c>
      <c r="C25" s="13">
        <v>1301042</v>
      </c>
      <c r="D25" s="13">
        <v>1333104.6200000001</v>
      </c>
      <c r="E25" s="13">
        <v>50194.75</v>
      </c>
      <c r="F25" s="13">
        <v>0</v>
      </c>
      <c r="G25" s="13">
        <v>1282909.8699999999</v>
      </c>
      <c r="H25" s="7">
        <v>1282909.8699999999</v>
      </c>
    </row>
    <row r="26" spans="1:8" s="14" customFormat="1" ht="30" customHeight="1">
      <c r="A26" s="12"/>
      <c r="B26" s="12" t="s">
        <v>26</v>
      </c>
      <c r="C26" s="13">
        <v>2906951</v>
      </c>
      <c r="D26" s="13">
        <v>2404555.92</v>
      </c>
      <c r="E26" s="13">
        <v>506763.68000000005</v>
      </c>
      <c r="F26" s="13">
        <v>0</v>
      </c>
      <c r="G26" s="13">
        <v>1897792.24</v>
      </c>
      <c r="H26" s="7">
        <v>1897792.24</v>
      </c>
    </row>
    <row r="27" spans="1:8" s="12" customFormat="1">
      <c r="B27" s="12" t="s">
        <v>27</v>
      </c>
      <c r="C27" s="13">
        <v>12030170</v>
      </c>
      <c r="D27" s="13">
        <v>12217971.200000001</v>
      </c>
      <c r="E27" s="13">
        <v>133587.46</v>
      </c>
      <c r="F27" s="13">
        <v>0</v>
      </c>
      <c r="G27" s="13">
        <v>12084383.74</v>
      </c>
      <c r="H27" s="7">
        <v>12084383.740000002</v>
      </c>
    </row>
    <row r="28" spans="1:8" s="12" customFormat="1">
      <c r="B28" s="12" t="s">
        <v>28</v>
      </c>
      <c r="C28" s="13">
        <v>69597</v>
      </c>
      <c r="D28" s="13">
        <v>69597</v>
      </c>
      <c r="E28" s="13">
        <v>26103.55</v>
      </c>
      <c r="F28" s="13">
        <v>0</v>
      </c>
      <c r="G28" s="13">
        <v>43493.450000000004</v>
      </c>
      <c r="H28" s="7">
        <v>43493.45</v>
      </c>
    </row>
    <row r="29" spans="1:8" s="12" customFormat="1" ht="30" customHeight="1">
      <c r="B29" s="12" t="s">
        <v>29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7"/>
    </row>
    <row r="30" spans="1:8" s="12" customFormat="1">
      <c r="B30" s="12" t="s">
        <v>30</v>
      </c>
      <c r="C30" s="13">
        <v>71633242</v>
      </c>
      <c r="D30" s="13">
        <v>73217501.840000004</v>
      </c>
      <c r="E30" s="13">
        <v>213170.81</v>
      </c>
      <c r="F30" s="13">
        <v>0</v>
      </c>
      <c r="G30" s="13">
        <v>73004331.030000001</v>
      </c>
      <c r="H30" s="7">
        <v>73004331.030000001</v>
      </c>
    </row>
    <row r="31" spans="1:8" s="12" customFormat="1">
      <c r="B31" s="12" t="s">
        <v>31</v>
      </c>
      <c r="C31" s="13">
        <v>1208345</v>
      </c>
      <c r="D31" s="13">
        <v>1223856.49</v>
      </c>
      <c r="E31" s="13">
        <v>31806.83</v>
      </c>
      <c r="F31" s="13">
        <v>0</v>
      </c>
      <c r="G31" s="13">
        <v>1192049.6599999999</v>
      </c>
      <c r="H31" s="7">
        <v>1192049.6600000001</v>
      </c>
    </row>
    <row r="32" spans="1:8" s="11" customFormat="1">
      <c r="B32" s="12" t="s">
        <v>32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7"/>
    </row>
    <row r="33" spans="1:9" s="12" customFormat="1" ht="15" customHeight="1">
      <c r="B33" s="12" t="s">
        <v>33</v>
      </c>
      <c r="C33" s="13">
        <v>26679811</v>
      </c>
      <c r="D33" s="13">
        <v>4154387.4800000004</v>
      </c>
      <c r="E33" s="13">
        <v>1604411.41</v>
      </c>
      <c r="F33" s="13">
        <v>0</v>
      </c>
      <c r="G33" s="13">
        <v>0</v>
      </c>
      <c r="H33" s="7"/>
    </row>
    <row r="34" spans="1:9" s="12" customFormat="1" ht="15" customHeight="1">
      <c r="A34" s="8" t="s">
        <v>34</v>
      </c>
      <c r="B34" s="9"/>
      <c r="C34" s="10">
        <f>SUM(C35:C58)</f>
        <v>1903653</v>
      </c>
      <c r="D34" s="10">
        <f>SUM(D35:D58)</f>
        <v>1488975.33</v>
      </c>
      <c r="E34" s="10">
        <f>SUM(E35:E58)</f>
        <v>168905.71</v>
      </c>
      <c r="F34" s="10">
        <f>SUM(F35:F58)</f>
        <v>0</v>
      </c>
      <c r="G34" s="10">
        <f>SUM(G35:G58)</f>
        <v>1310069.02</v>
      </c>
      <c r="H34" s="10">
        <f>SUM(H35:H58)</f>
        <v>1310069.02</v>
      </c>
      <c r="I34" s="7"/>
    </row>
    <row r="35" spans="1:9" s="12" customFormat="1">
      <c r="B35" s="12" t="s">
        <v>35</v>
      </c>
      <c r="C35" s="13">
        <v>121300</v>
      </c>
      <c r="D35" s="13">
        <v>520154.16000000003</v>
      </c>
      <c r="E35" s="13">
        <v>0.56999999999999995</v>
      </c>
      <c r="F35" s="13">
        <v>0</v>
      </c>
      <c r="G35" s="13">
        <v>520152.99000000005</v>
      </c>
      <c r="H35" s="13">
        <v>520152.99</v>
      </c>
      <c r="I35" s="7"/>
    </row>
    <row r="36" spans="1:9" s="12" customFormat="1" ht="30">
      <c r="B36" s="12" t="s">
        <v>36</v>
      </c>
      <c r="C36" s="13">
        <v>66040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7"/>
    </row>
    <row r="37" spans="1:9" s="12" customFormat="1">
      <c r="B37" s="12" t="s">
        <v>37</v>
      </c>
      <c r="C37" s="13">
        <v>12500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7"/>
    </row>
    <row r="38" spans="1:9" s="12" customFormat="1">
      <c r="B38" s="12" t="s">
        <v>38</v>
      </c>
      <c r="C38" s="13">
        <v>0</v>
      </c>
      <c r="D38" s="13">
        <v>0.57999999999999996</v>
      </c>
      <c r="E38" s="13">
        <v>0</v>
      </c>
      <c r="F38" s="13">
        <v>0</v>
      </c>
      <c r="G38" s="13">
        <v>0.57999999999999996</v>
      </c>
      <c r="H38" s="13">
        <v>0.57999999999999996</v>
      </c>
      <c r="I38" s="7"/>
    </row>
    <row r="39" spans="1:9" s="12" customFormat="1" ht="30">
      <c r="B39" s="12" t="s">
        <v>39</v>
      </c>
      <c r="C39" s="13">
        <v>178516</v>
      </c>
      <c r="D39" s="13">
        <v>144853.60999999999</v>
      </c>
      <c r="E39" s="13">
        <v>96627.18</v>
      </c>
      <c r="F39" s="13">
        <v>0</v>
      </c>
      <c r="G39" s="13">
        <v>48226.429999999993</v>
      </c>
      <c r="H39" s="13">
        <v>48226.429999999993</v>
      </c>
      <c r="I39" s="7"/>
    </row>
    <row r="40" spans="1:9" s="12" customFormat="1" ht="30">
      <c r="B40" s="12" t="s">
        <v>40</v>
      </c>
      <c r="C40" s="13">
        <v>15400</v>
      </c>
      <c r="D40" s="13">
        <v>1789</v>
      </c>
      <c r="E40" s="13">
        <v>0</v>
      </c>
      <c r="F40" s="13">
        <v>0</v>
      </c>
      <c r="G40" s="13">
        <v>1789</v>
      </c>
      <c r="H40" s="13">
        <v>1789</v>
      </c>
      <c r="I40" s="7"/>
    </row>
    <row r="41" spans="1:9" s="12" customFormat="1" ht="30" customHeight="1">
      <c r="B41" s="12" t="s">
        <v>41</v>
      </c>
      <c r="C41" s="13">
        <v>2436</v>
      </c>
      <c r="D41" s="13">
        <v>24070.09</v>
      </c>
      <c r="E41" s="13">
        <v>0</v>
      </c>
      <c r="F41" s="13">
        <v>0</v>
      </c>
      <c r="G41" s="13">
        <v>24070.09</v>
      </c>
      <c r="H41" s="13">
        <v>24070.09</v>
      </c>
      <c r="I41" s="7"/>
    </row>
    <row r="42" spans="1:9" s="12" customFormat="1" ht="15" customHeight="1">
      <c r="B42" s="12" t="s">
        <v>42</v>
      </c>
      <c r="C42" s="13">
        <v>15000</v>
      </c>
      <c r="D42" s="13">
        <v>2862.08</v>
      </c>
      <c r="E42" s="13">
        <v>0</v>
      </c>
      <c r="F42" s="13">
        <v>0</v>
      </c>
      <c r="G42" s="13">
        <v>2862.08</v>
      </c>
      <c r="H42" s="13">
        <v>2862.08</v>
      </c>
      <c r="I42" s="7"/>
    </row>
    <row r="43" spans="1:9" s="12" customFormat="1">
      <c r="B43" s="12" t="s">
        <v>43</v>
      </c>
      <c r="C43" s="13">
        <v>0</v>
      </c>
      <c r="D43" s="13">
        <v>7177.26</v>
      </c>
      <c r="E43" s="13">
        <v>0</v>
      </c>
      <c r="F43" s="13">
        <v>0</v>
      </c>
      <c r="G43" s="13">
        <v>7177.26</v>
      </c>
      <c r="H43" s="13">
        <v>7177.26</v>
      </c>
      <c r="I43" s="7"/>
    </row>
    <row r="44" spans="1:9" s="12" customFormat="1">
      <c r="B44" s="12" t="s">
        <v>44</v>
      </c>
      <c r="C44" s="13">
        <v>105508</v>
      </c>
      <c r="D44" s="13">
        <v>53780.149999999994</v>
      </c>
      <c r="E44" s="13">
        <v>0</v>
      </c>
      <c r="F44" s="13">
        <v>0</v>
      </c>
      <c r="G44" s="13">
        <v>53780.149999999994</v>
      </c>
      <c r="H44" s="13">
        <v>53780.15</v>
      </c>
      <c r="I44" s="7"/>
    </row>
    <row r="45" spans="1:9" s="12" customFormat="1" ht="30" customHeight="1">
      <c r="B45" s="12" t="s">
        <v>45</v>
      </c>
      <c r="C45" s="13">
        <v>1175</v>
      </c>
      <c r="D45" s="13">
        <v>4182.83</v>
      </c>
      <c r="E45" s="13">
        <v>0</v>
      </c>
      <c r="F45" s="13">
        <v>0</v>
      </c>
      <c r="G45" s="13">
        <v>4182.83</v>
      </c>
      <c r="H45" s="13">
        <v>4182.83</v>
      </c>
      <c r="I45" s="7"/>
    </row>
    <row r="46" spans="1:9" s="12" customFormat="1" ht="30" customHeight="1">
      <c r="B46" s="12" t="s">
        <v>46</v>
      </c>
      <c r="C46" s="13">
        <v>0</v>
      </c>
      <c r="D46" s="13">
        <v>23491.16</v>
      </c>
      <c r="E46" s="13">
        <v>0</v>
      </c>
      <c r="F46" s="13">
        <v>0</v>
      </c>
      <c r="G46" s="13">
        <v>23491.16</v>
      </c>
      <c r="H46" s="13">
        <v>23491.16</v>
      </c>
      <c r="I46" s="7"/>
    </row>
    <row r="47" spans="1:9" s="12" customFormat="1" ht="30" customHeight="1">
      <c r="B47" s="12" t="s">
        <v>47</v>
      </c>
      <c r="C47" s="13">
        <v>10000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7"/>
    </row>
    <row r="48" spans="1:9" s="12" customFormat="1" ht="30" customHeight="1">
      <c r="B48" s="12" t="s">
        <v>48</v>
      </c>
      <c r="C48" s="13">
        <v>31092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7"/>
    </row>
    <row r="49" spans="1:9" s="12" customFormat="1" ht="30" customHeight="1">
      <c r="B49" s="12" t="s">
        <v>49</v>
      </c>
      <c r="C49" s="13">
        <v>628704</v>
      </c>
      <c r="D49" s="13">
        <v>406633.26</v>
      </c>
      <c r="E49" s="13">
        <v>273.17</v>
      </c>
      <c r="F49" s="13">
        <v>0</v>
      </c>
      <c r="G49" s="13">
        <v>396360.08999999997</v>
      </c>
      <c r="H49" s="13">
        <v>396360.09</v>
      </c>
      <c r="I49" s="7"/>
    </row>
    <row r="50" spans="1:9" s="12" customFormat="1" ht="30" customHeight="1">
      <c r="B50" s="12" t="s">
        <v>50</v>
      </c>
      <c r="C50" s="13">
        <v>188000</v>
      </c>
      <c r="D50" s="13">
        <v>294863.40000000002</v>
      </c>
      <c r="E50" s="13">
        <v>72004.789999999994</v>
      </c>
      <c r="F50" s="13">
        <v>0</v>
      </c>
      <c r="G50" s="13">
        <v>222858.61</v>
      </c>
      <c r="H50" s="13">
        <v>222858.61</v>
      </c>
      <c r="I50" s="7"/>
    </row>
    <row r="51" spans="1:9" s="12" customFormat="1">
      <c r="B51" s="12" t="s">
        <v>51</v>
      </c>
      <c r="C51" s="13">
        <v>69065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7"/>
    </row>
    <row r="52" spans="1:9" s="12" customFormat="1" ht="15" customHeight="1">
      <c r="B52" s="12" t="s">
        <v>52</v>
      </c>
      <c r="C52" s="13">
        <v>452269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7"/>
    </row>
    <row r="53" spans="1:9" s="12" customFormat="1">
      <c r="B53" s="12" t="s">
        <v>53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7"/>
    </row>
    <row r="54" spans="1:9" s="12" customFormat="1">
      <c r="B54" s="12" t="s">
        <v>54</v>
      </c>
      <c r="C54" s="13">
        <v>1155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7"/>
    </row>
    <row r="55" spans="1:9" s="12" customFormat="1">
      <c r="B55" s="12" t="s">
        <v>55</v>
      </c>
      <c r="C55" s="13">
        <v>1011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7"/>
    </row>
    <row r="56" spans="1:9" s="12" customFormat="1">
      <c r="B56" s="12" t="s">
        <v>56</v>
      </c>
      <c r="C56" s="13">
        <v>4482</v>
      </c>
      <c r="D56" s="13">
        <v>1044.3499999999999</v>
      </c>
      <c r="E56" s="13">
        <v>0</v>
      </c>
      <c r="F56" s="13">
        <v>0</v>
      </c>
      <c r="G56" s="13">
        <v>1044.3499999999999</v>
      </c>
      <c r="H56" s="13">
        <v>1044.3499999999999</v>
      </c>
      <c r="I56" s="7"/>
    </row>
    <row r="57" spans="1:9" s="12" customFormat="1" ht="30">
      <c r="B57" s="12" t="s">
        <v>57</v>
      </c>
      <c r="C57" s="13">
        <v>0</v>
      </c>
      <c r="D57" s="13">
        <v>4073.4</v>
      </c>
      <c r="E57" s="13">
        <v>0</v>
      </c>
      <c r="F57" s="13">
        <v>0</v>
      </c>
      <c r="G57" s="13">
        <v>4073.4</v>
      </c>
      <c r="H57" s="13">
        <v>4073.4</v>
      </c>
      <c r="I57" s="7"/>
    </row>
    <row r="58" spans="1:9" s="12" customFormat="1">
      <c r="C58" s="13"/>
      <c r="D58" s="13"/>
      <c r="E58" s="13"/>
      <c r="F58" s="13"/>
      <c r="G58" s="13"/>
      <c r="H58" s="13"/>
      <c r="I58" s="7"/>
    </row>
    <row r="59" spans="1:9" s="12" customFormat="1">
      <c r="A59" s="8" t="s">
        <v>58</v>
      </c>
      <c r="B59" s="9"/>
      <c r="C59" s="10">
        <f>SUM(C60:C114)</f>
        <v>40508419</v>
      </c>
      <c r="D59" s="10">
        <f>SUM(D60:D114)</f>
        <v>49746341.93</v>
      </c>
      <c r="E59" s="10">
        <f>SUM(E60:E114)</f>
        <v>2198252.92</v>
      </c>
      <c r="F59" s="10">
        <f>SUM(F60:F114)</f>
        <v>0</v>
      </c>
      <c r="G59" s="10">
        <f>SUM(G60:G114)</f>
        <v>46995927.849999994</v>
      </c>
      <c r="H59" s="10">
        <f>SUM(H60:H114)</f>
        <v>47233608.209999993</v>
      </c>
      <c r="I59" s="7"/>
    </row>
    <row r="60" spans="1:9" s="12" customFormat="1">
      <c r="B60" s="12" t="s">
        <v>59</v>
      </c>
      <c r="C60" s="13">
        <v>393120</v>
      </c>
      <c r="D60" s="13">
        <v>0</v>
      </c>
      <c r="E60" s="13">
        <v>0</v>
      </c>
      <c r="F60" s="13">
        <v>0</v>
      </c>
      <c r="G60" s="13">
        <v>0</v>
      </c>
      <c r="H60" s="13"/>
      <c r="I60" s="7"/>
    </row>
    <row r="61" spans="1:9" s="12" customFormat="1">
      <c r="B61" s="12" t="s">
        <v>60</v>
      </c>
      <c r="C61" s="13">
        <v>94946</v>
      </c>
      <c r="D61" s="13">
        <v>0</v>
      </c>
      <c r="E61" s="13">
        <v>0</v>
      </c>
      <c r="F61" s="13">
        <v>0</v>
      </c>
      <c r="G61" s="13">
        <v>0</v>
      </c>
      <c r="H61" s="13"/>
      <c r="I61" s="7"/>
    </row>
    <row r="62" spans="1:9" s="12" customFormat="1">
      <c r="B62" s="12" t="s">
        <v>61</v>
      </c>
      <c r="C62" s="13">
        <v>110613</v>
      </c>
      <c r="D62" s="13">
        <v>110613</v>
      </c>
      <c r="E62" s="13">
        <v>73005.790000000008</v>
      </c>
      <c r="F62" s="13">
        <v>0</v>
      </c>
      <c r="G62" s="13">
        <v>37607.21</v>
      </c>
      <c r="H62" s="13">
        <v>37607.21</v>
      </c>
      <c r="I62" s="7"/>
    </row>
    <row r="63" spans="1:9" s="12" customFormat="1">
      <c r="B63" s="12" t="s">
        <v>62</v>
      </c>
      <c r="C63" s="13">
        <v>25785</v>
      </c>
      <c r="D63" s="13">
        <v>56569.81</v>
      </c>
      <c r="E63" s="13">
        <v>33075.129999999997</v>
      </c>
      <c r="F63" s="13">
        <v>0</v>
      </c>
      <c r="G63" s="13">
        <v>23494.68</v>
      </c>
      <c r="H63" s="13">
        <v>25481.71</v>
      </c>
      <c r="I63" s="7"/>
    </row>
    <row r="64" spans="1:9" s="12" customFormat="1" ht="30" customHeight="1">
      <c r="B64" s="12" t="s">
        <v>63</v>
      </c>
      <c r="C64" s="13">
        <v>1136667</v>
      </c>
      <c r="D64" s="13">
        <v>1590875.7800000003</v>
      </c>
      <c r="E64" s="13">
        <v>298763.33</v>
      </c>
      <c r="F64" s="13">
        <v>0</v>
      </c>
      <c r="G64" s="13">
        <v>1288792.75</v>
      </c>
      <c r="H64" s="13">
        <v>1288792.75</v>
      </c>
      <c r="I64" s="7"/>
    </row>
    <row r="65" spans="2:9" s="12" customFormat="1" ht="30" customHeight="1">
      <c r="B65" s="12" t="s">
        <v>64</v>
      </c>
      <c r="C65" s="13">
        <v>300000</v>
      </c>
      <c r="D65" s="13">
        <v>0</v>
      </c>
      <c r="E65" s="13">
        <v>0</v>
      </c>
      <c r="F65" s="13">
        <v>0</v>
      </c>
      <c r="G65" s="13">
        <v>0</v>
      </c>
      <c r="H65" s="13"/>
      <c r="I65" s="7"/>
    </row>
    <row r="66" spans="2:9" s="12" customFormat="1" ht="30" customHeight="1">
      <c r="B66" s="12" t="s">
        <v>65</v>
      </c>
      <c r="C66" s="13">
        <v>120000</v>
      </c>
      <c r="D66" s="13">
        <v>497034.52</v>
      </c>
      <c r="E66" s="13">
        <v>10881.12</v>
      </c>
      <c r="F66" s="13">
        <v>0</v>
      </c>
      <c r="G66" s="13">
        <v>486153.4</v>
      </c>
      <c r="H66" s="13">
        <v>486153.4</v>
      </c>
      <c r="I66" s="7"/>
    </row>
    <row r="67" spans="2:9" s="12" customFormat="1" ht="30" customHeight="1">
      <c r="B67" s="12" t="s">
        <v>66</v>
      </c>
      <c r="C67" s="13">
        <v>3766002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7"/>
    </row>
    <row r="68" spans="2:9" s="12" customFormat="1" ht="30" customHeight="1">
      <c r="B68" s="12" t="s">
        <v>67</v>
      </c>
      <c r="C68" s="13">
        <v>528813</v>
      </c>
      <c r="D68" s="13">
        <v>528813</v>
      </c>
      <c r="E68" s="13">
        <v>146391.9</v>
      </c>
      <c r="F68" s="13">
        <v>0</v>
      </c>
      <c r="G68" s="13">
        <v>382421.1</v>
      </c>
      <c r="H68" s="13">
        <v>382421.1</v>
      </c>
      <c r="I68" s="7"/>
    </row>
    <row r="69" spans="2:9" s="12" customFormat="1" ht="30" customHeight="1">
      <c r="B69" s="12" t="s">
        <v>68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7"/>
    </row>
    <row r="70" spans="2:9" s="12" customFormat="1" ht="30" customHeight="1">
      <c r="B70" s="12" t="s">
        <v>69</v>
      </c>
      <c r="C70" s="13">
        <v>1470000</v>
      </c>
      <c r="D70" s="13">
        <v>2153762.3899999997</v>
      </c>
      <c r="E70" s="13">
        <v>241530.76</v>
      </c>
      <c r="F70" s="13">
        <v>0</v>
      </c>
      <c r="G70" s="13">
        <v>1912231.6300000001</v>
      </c>
      <c r="H70" s="13">
        <v>1912231.6300000001</v>
      </c>
      <c r="I70" s="7"/>
    </row>
    <row r="71" spans="2:9" s="12" customFormat="1" ht="30" customHeight="1">
      <c r="B71" s="12" t="s">
        <v>70</v>
      </c>
      <c r="C71" s="13">
        <v>900000</v>
      </c>
      <c r="D71" s="13">
        <v>642695.67999999993</v>
      </c>
      <c r="E71" s="13">
        <v>0</v>
      </c>
      <c r="F71" s="13">
        <v>0</v>
      </c>
      <c r="G71" s="13">
        <v>642695.67999999993</v>
      </c>
      <c r="H71" s="13">
        <v>642695.68000000005</v>
      </c>
      <c r="I71" s="7"/>
    </row>
    <row r="72" spans="2:9" s="11" customFormat="1" ht="30">
      <c r="B72" s="12" t="s">
        <v>71</v>
      </c>
      <c r="C72" s="13">
        <v>0</v>
      </c>
      <c r="D72" s="13">
        <v>269120</v>
      </c>
      <c r="E72" s="13">
        <v>0</v>
      </c>
      <c r="F72" s="13">
        <v>0</v>
      </c>
      <c r="G72" s="13">
        <v>269120</v>
      </c>
      <c r="H72" s="13">
        <v>269120</v>
      </c>
      <c r="I72" s="7"/>
    </row>
    <row r="73" spans="2:9" s="12" customFormat="1">
      <c r="B73" s="12" t="s">
        <v>72</v>
      </c>
      <c r="C73" s="13">
        <v>0</v>
      </c>
      <c r="D73" s="13">
        <v>7803094.1199999992</v>
      </c>
      <c r="E73" s="13">
        <v>233639.75</v>
      </c>
      <c r="F73" s="13">
        <v>0</v>
      </c>
      <c r="G73" s="13">
        <v>7533262.7799999993</v>
      </c>
      <c r="H73" s="13">
        <v>7546152.5800000001</v>
      </c>
      <c r="I73" s="7"/>
    </row>
    <row r="74" spans="2:9" s="12" customFormat="1" ht="15" customHeight="1">
      <c r="B74" s="12" t="s">
        <v>73</v>
      </c>
      <c r="C74" s="13">
        <v>1000000</v>
      </c>
      <c r="D74" s="13">
        <v>0</v>
      </c>
      <c r="E74" s="13">
        <v>0</v>
      </c>
      <c r="F74" s="13">
        <v>0</v>
      </c>
      <c r="G74" s="13">
        <v>0</v>
      </c>
      <c r="H74" s="13"/>
      <c r="I74" s="7"/>
    </row>
    <row r="75" spans="2:9" s="12" customFormat="1" ht="30">
      <c r="B75" s="12" t="s">
        <v>74</v>
      </c>
      <c r="C75" s="13">
        <v>0</v>
      </c>
      <c r="D75" s="13">
        <v>173000</v>
      </c>
      <c r="E75" s="13">
        <v>0</v>
      </c>
      <c r="F75" s="13">
        <v>0</v>
      </c>
      <c r="G75" s="13">
        <v>169360</v>
      </c>
      <c r="H75" s="13">
        <v>169360</v>
      </c>
      <c r="I75" s="7"/>
    </row>
    <row r="76" spans="2:9" s="12" customFormat="1">
      <c r="B76" s="12" t="s">
        <v>75</v>
      </c>
      <c r="C76" s="13">
        <v>4602357</v>
      </c>
      <c r="D76" s="13">
        <v>13998013.870000001</v>
      </c>
      <c r="E76" s="13">
        <v>5874.29</v>
      </c>
      <c r="F76" s="13">
        <v>0</v>
      </c>
      <c r="G76" s="13">
        <v>13992139.579999998</v>
      </c>
      <c r="H76" s="13">
        <v>13992139.579999998</v>
      </c>
      <c r="I76" s="7"/>
    </row>
    <row r="77" spans="2:9" s="12" customFormat="1">
      <c r="B77" s="12" t="s">
        <v>76</v>
      </c>
      <c r="C77" s="13">
        <v>700000</v>
      </c>
      <c r="D77" s="13">
        <v>1193593.72</v>
      </c>
      <c r="E77" s="13">
        <v>131673.96</v>
      </c>
      <c r="F77" s="13">
        <v>0</v>
      </c>
      <c r="G77" s="13">
        <v>975404.44</v>
      </c>
      <c r="H77" s="13">
        <v>975404.44</v>
      </c>
      <c r="I77" s="7"/>
    </row>
    <row r="78" spans="2:9" s="12" customFormat="1">
      <c r="B78" s="12" t="s">
        <v>77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7"/>
    </row>
    <row r="79" spans="2:9" s="12" customFormat="1">
      <c r="B79" s="12" t="s">
        <v>78</v>
      </c>
      <c r="C79" s="13">
        <v>0</v>
      </c>
      <c r="D79" s="13">
        <v>13559.4</v>
      </c>
      <c r="E79" s="13">
        <v>0</v>
      </c>
      <c r="F79" s="13">
        <v>0</v>
      </c>
      <c r="G79" s="13">
        <v>13559.4</v>
      </c>
      <c r="H79" s="13">
        <v>13559.4</v>
      </c>
      <c r="I79" s="7"/>
    </row>
    <row r="80" spans="2:9" s="12" customFormat="1" ht="60">
      <c r="B80" s="12" t="s">
        <v>79</v>
      </c>
      <c r="C80" s="13">
        <v>2100</v>
      </c>
      <c r="D80" s="13">
        <v>9244.619999999999</v>
      </c>
      <c r="E80" s="13">
        <v>0</v>
      </c>
      <c r="F80" s="13">
        <v>0</v>
      </c>
      <c r="G80" s="13">
        <v>9244.619999999999</v>
      </c>
      <c r="H80" s="13">
        <v>9244.619999999999</v>
      </c>
      <c r="I80" s="7"/>
    </row>
    <row r="81" spans="2:9" s="12" customFormat="1" ht="30" customHeight="1">
      <c r="B81" s="12" t="s">
        <v>80</v>
      </c>
      <c r="C81" s="13">
        <v>89060</v>
      </c>
      <c r="D81" s="13">
        <v>23190.93</v>
      </c>
      <c r="E81" s="13">
        <v>0</v>
      </c>
      <c r="F81" s="13">
        <v>0</v>
      </c>
      <c r="G81" s="13">
        <v>23190.93</v>
      </c>
      <c r="H81" s="13">
        <v>23190.93</v>
      </c>
      <c r="I81" s="7"/>
    </row>
    <row r="82" spans="2:9" s="12" customFormat="1" ht="45">
      <c r="B82" s="12" t="s">
        <v>81</v>
      </c>
      <c r="C82" s="13">
        <v>607066</v>
      </c>
      <c r="D82" s="13">
        <v>278286.2</v>
      </c>
      <c r="E82" s="13">
        <v>0</v>
      </c>
      <c r="F82" s="13">
        <v>0</v>
      </c>
      <c r="G82" s="13">
        <v>278286.2</v>
      </c>
      <c r="H82" s="13">
        <v>278286.2</v>
      </c>
      <c r="I82" s="7"/>
    </row>
    <row r="83" spans="2:9" s="12" customFormat="1">
      <c r="B83" s="12" t="s">
        <v>82</v>
      </c>
      <c r="C83" s="13">
        <v>0</v>
      </c>
      <c r="D83" s="13">
        <v>377</v>
      </c>
      <c r="E83" s="13">
        <v>0</v>
      </c>
      <c r="F83" s="13">
        <v>0</v>
      </c>
      <c r="G83" s="13">
        <v>377</v>
      </c>
      <c r="H83" s="13">
        <v>377</v>
      </c>
      <c r="I83" s="7"/>
    </row>
    <row r="84" spans="2:9" s="12" customFormat="1">
      <c r="B84" s="12" t="s">
        <v>83</v>
      </c>
      <c r="C84" s="13">
        <v>2400000</v>
      </c>
      <c r="D84" s="13">
        <v>2570465.0700000003</v>
      </c>
      <c r="E84" s="13">
        <v>1.5</v>
      </c>
      <c r="F84" s="13">
        <v>0</v>
      </c>
      <c r="G84" s="13">
        <v>2570463.5700000003</v>
      </c>
      <c r="H84" s="13">
        <v>2570463.5700000003</v>
      </c>
      <c r="I84" s="7"/>
    </row>
    <row r="85" spans="2:9" s="12" customFormat="1">
      <c r="B85" s="12" t="s">
        <v>84</v>
      </c>
      <c r="C85" s="13">
        <v>50000</v>
      </c>
      <c r="D85" s="13">
        <v>285726.32</v>
      </c>
      <c r="E85" s="13">
        <v>0</v>
      </c>
      <c r="F85" s="13">
        <v>0</v>
      </c>
      <c r="G85" s="13">
        <v>285726.32</v>
      </c>
      <c r="H85" s="13">
        <v>285726.32</v>
      </c>
      <c r="I85" s="7"/>
    </row>
    <row r="86" spans="2:9" s="12" customFormat="1">
      <c r="B86" s="12" t="s">
        <v>85</v>
      </c>
      <c r="C86" s="13">
        <v>4525886</v>
      </c>
      <c r="D86" s="13">
        <v>2044350.21</v>
      </c>
      <c r="E86" s="13">
        <v>64941.25</v>
      </c>
      <c r="F86" s="13">
        <v>0</v>
      </c>
      <c r="G86" s="13">
        <v>1979408.96</v>
      </c>
      <c r="H86" s="13">
        <v>1979408.96</v>
      </c>
      <c r="I86" s="7"/>
    </row>
    <row r="87" spans="2:9" s="12" customFormat="1">
      <c r="B87" s="12" t="s">
        <v>86</v>
      </c>
      <c r="C87" s="13">
        <v>0</v>
      </c>
      <c r="D87" s="13">
        <v>2510.8199999999997</v>
      </c>
      <c r="E87" s="13">
        <v>0</v>
      </c>
      <c r="F87" s="13">
        <v>0</v>
      </c>
      <c r="G87" s="13">
        <v>2510.8199999999997</v>
      </c>
      <c r="H87" s="13">
        <v>2510.8199999999997</v>
      </c>
      <c r="I87" s="7"/>
    </row>
    <row r="88" spans="2:9" s="12" customFormat="1">
      <c r="B88" s="12" t="s">
        <v>87</v>
      </c>
      <c r="C88" s="13">
        <v>0</v>
      </c>
      <c r="D88" s="13">
        <v>485779.83999999997</v>
      </c>
      <c r="E88" s="13">
        <v>0</v>
      </c>
      <c r="F88" s="13">
        <v>0</v>
      </c>
      <c r="G88" s="13">
        <v>485779.83999999997</v>
      </c>
      <c r="H88" s="13">
        <v>485779.84</v>
      </c>
      <c r="I88" s="7"/>
    </row>
    <row r="89" spans="2:9" s="12" customFormat="1">
      <c r="B89" s="12" t="s">
        <v>88</v>
      </c>
      <c r="C89" s="13">
        <v>1500000</v>
      </c>
      <c r="D89" s="13">
        <v>669350</v>
      </c>
      <c r="E89" s="13">
        <v>6958.4</v>
      </c>
      <c r="F89" s="13">
        <v>0</v>
      </c>
      <c r="G89" s="13">
        <v>619143.6</v>
      </c>
      <c r="H89" s="13">
        <v>619143.6</v>
      </c>
      <c r="I89" s="7"/>
    </row>
    <row r="90" spans="2:9" s="12" customFormat="1">
      <c r="B90" s="12" t="s">
        <v>89</v>
      </c>
      <c r="C90" s="13">
        <v>2639014</v>
      </c>
      <c r="D90" s="13">
        <v>1057742.51</v>
      </c>
      <c r="E90" s="13">
        <v>17669.22</v>
      </c>
      <c r="F90" s="13">
        <v>0</v>
      </c>
      <c r="G90" s="13">
        <v>1040073.29</v>
      </c>
      <c r="H90" s="13">
        <v>1040073.29</v>
      </c>
      <c r="I90" s="7"/>
    </row>
    <row r="91" spans="2:9" s="12" customFormat="1" ht="30">
      <c r="B91" s="12" t="s">
        <v>90</v>
      </c>
      <c r="C91" s="13">
        <v>0</v>
      </c>
      <c r="D91" s="13">
        <v>131996.71</v>
      </c>
      <c r="E91" s="13">
        <v>0</v>
      </c>
      <c r="F91" s="13">
        <v>0</v>
      </c>
      <c r="G91" s="13">
        <v>0</v>
      </c>
      <c r="I91" s="7"/>
    </row>
    <row r="92" spans="2:9" s="12" customFormat="1">
      <c r="B92" s="12" t="s">
        <v>91</v>
      </c>
      <c r="C92" s="13">
        <v>870000</v>
      </c>
      <c r="D92" s="13">
        <v>1230000</v>
      </c>
      <c r="E92" s="13">
        <v>403971.9</v>
      </c>
      <c r="F92" s="13">
        <v>0</v>
      </c>
      <c r="G92" s="13">
        <v>826028.10000000009</v>
      </c>
      <c r="H92" s="13">
        <v>826028.1</v>
      </c>
      <c r="I92" s="7"/>
    </row>
    <row r="93" spans="2:9" s="12" customFormat="1">
      <c r="B93" s="12" t="s">
        <v>92</v>
      </c>
      <c r="C93" s="13">
        <v>295000</v>
      </c>
      <c r="D93" s="13">
        <v>105740.01</v>
      </c>
      <c r="E93" s="13">
        <v>0</v>
      </c>
      <c r="F93" s="13">
        <v>0</v>
      </c>
      <c r="G93" s="13">
        <v>0</v>
      </c>
      <c r="H93" s="13">
        <v>0</v>
      </c>
      <c r="I93" s="7"/>
    </row>
    <row r="94" spans="2:9" s="12" customFormat="1" ht="30">
      <c r="B94" s="12" t="s">
        <v>93</v>
      </c>
      <c r="C94" s="13">
        <v>2500000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7"/>
    </row>
    <row r="95" spans="2:9" s="12" customFormat="1" ht="30">
      <c r="B95" s="12" t="s">
        <v>94</v>
      </c>
      <c r="C95" s="13">
        <v>199999</v>
      </c>
      <c r="D95" s="13">
        <v>239920</v>
      </c>
      <c r="E95" s="13">
        <v>0</v>
      </c>
      <c r="F95" s="13">
        <v>0</v>
      </c>
      <c r="G95" s="13">
        <v>133399.31</v>
      </c>
      <c r="H95" s="13">
        <v>133399.30999999997</v>
      </c>
      <c r="I95" s="7"/>
    </row>
    <row r="96" spans="2:9" s="12" customFormat="1" ht="45">
      <c r="B96" s="12" t="s">
        <v>95</v>
      </c>
      <c r="C96" s="13">
        <v>1150000</v>
      </c>
      <c r="D96" s="13">
        <v>1603027.0400000003</v>
      </c>
      <c r="E96" s="13">
        <v>178940.54</v>
      </c>
      <c r="F96" s="13">
        <v>0</v>
      </c>
      <c r="G96" s="13">
        <v>1408012.26</v>
      </c>
      <c r="H96" s="13">
        <v>1408012.26</v>
      </c>
      <c r="I96" s="7"/>
    </row>
    <row r="97" spans="2:9" s="12" customFormat="1" ht="45">
      <c r="B97" s="12" t="s">
        <v>96</v>
      </c>
      <c r="C97" s="13">
        <v>545000</v>
      </c>
      <c r="D97" s="13">
        <v>516193.35000000003</v>
      </c>
      <c r="E97" s="13">
        <v>235584.71</v>
      </c>
      <c r="F97" s="13">
        <v>0</v>
      </c>
      <c r="G97" s="13">
        <v>280608.64000000001</v>
      </c>
      <c r="H97" s="13">
        <v>280608.64000000001</v>
      </c>
      <c r="I97" s="7"/>
    </row>
    <row r="98" spans="2:9" s="12" customFormat="1" ht="30">
      <c r="B98" s="12" t="s">
        <v>97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7"/>
    </row>
    <row r="99" spans="2:9" s="12" customFormat="1" ht="45">
      <c r="B99" s="12" t="s">
        <v>98</v>
      </c>
      <c r="C99" s="13">
        <v>102300</v>
      </c>
      <c r="D99" s="13">
        <v>119702.82999999999</v>
      </c>
      <c r="E99" s="13">
        <v>0</v>
      </c>
      <c r="F99" s="13">
        <v>0</v>
      </c>
      <c r="G99" s="13">
        <v>118081.15</v>
      </c>
      <c r="H99" s="13">
        <v>118081.14999999997</v>
      </c>
      <c r="I99" s="7"/>
    </row>
    <row r="100" spans="2:9" s="12" customFormat="1" ht="30">
      <c r="B100" s="12" t="s">
        <v>99</v>
      </c>
      <c r="C100" s="13">
        <v>1394691</v>
      </c>
      <c r="D100" s="13">
        <v>1491811.8299999998</v>
      </c>
      <c r="E100" s="13">
        <v>0</v>
      </c>
      <c r="F100" s="13">
        <v>0</v>
      </c>
      <c r="G100" s="13">
        <v>1474518.76</v>
      </c>
      <c r="H100" s="13">
        <v>1475368.7599999995</v>
      </c>
      <c r="I100" s="7"/>
    </row>
    <row r="101" spans="2:9" s="12" customFormat="1" ht="30" customHeight="1">
      <c r="B101" s="12" t="s">
        <v>100</v>
      </c>
      <c r="C101" s="13">
        <v>990000</v>
      </c>
      <c r="D101" s="13">
        <v>782897.88</v>
      </c>
      <c r="E101" s="13">
        <v>13982.690000000002</v>
      </c>
      <c r="F101" s="13">
        <v>0</v>
      </c>
      <c r="G101" s="13">
        <v>768915.19000000006</v>
      </c>
      <c r="H101" s="13">
        <v>990868.72</v>
      </c>
      <c r="I101" s="7"/>
    </row>
    <row r="102" spans="2:9" s="12" customFormat="1" ht="45" customHeight="1">
      <c r="B102" s="12" t="s">
        <v>101</v>
      </c>
      <c r="C102" s="13">
        <v>55000</v>
      </c>
      <c r="D102" s="13">
        <v>69400</v>
      </c>
      <c r="E102" s="13">
        <v>0</v>
      </c>
      <c r="F102" s="13">
        <v>0</v>
      </c>
      <c r="G102" s="13">
        <v>69400</v>
      </c>
      <c r="H102" s="13">
        <v>69400</v>
      </c>
      <c r="I102" s="7"/>
    </row>
    <row r="103" spans="2:9" s="12" customFormat="1" ht="45" customHeight="1">
      <c r="B103" s="12" t="s">
        <v>102</v>
      </c>
      <c r="C103" s="13">
        <v>22500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7"/>
    </row>
    <row r="104" spans="2:9" ht="30" customHeight="1">
      <c r="B104" s="12" t="s">
        <v>103</v>
      </c>
      <c r="C104" s="13">
        <v>850000</v>
      </c>
      <c r="D104" s="13">
        <v>1640767.9900000002</v>
      </c>
      <c r="E104" s="13">
        <v>101366.68000000001</v>
      </c>
      <c r="F104" s="13">
        <v>0</v>
      </c>
      <c r="G104" s="13">
        <v>1539401.31</v>
      </c>
      <c r="H104" s="13">
        <v>1539401.31</v>
      </c>
      <c r="I104" s="7"/>
    </row>
    <row r="105" spans="2:9" ht="45" customHeight="1">
      <c r="B105" s="12" t="s">
        <v>104</v>
      </c>
      <c r="C105" s="13">
        <v>150000</v>
      </c>
      <c r="D105" s="13">
        <v>159602</v>
      </c>
      <c r="E105" s="13">
        <v>0</v>
      </c>
      <c r="F105" s="13">
        <v>0</v>
      </c>
      <c r="G105" s="13">
        <v>159601.85</v>
      </c>
      <c r="H105" s="13">
        <v>159601.85</v>
      </c>
      <c r="I105" s="7"/>
    </row>
    <row r="106" spans="2:9" ht="30" customHeight="1">
      <c r="B106" s="12" t="s">
        <v>105</v>
      </c>
      <c r="C106" s="13">
        <v>12500</v>
      </c>
      <c r="D106" s="13">
        <v>12193.48</v>
      </c>
      <c r="E106" s="13">
        <v>0</v>
      </c>
      <c r="F106" s="13">
        <v>0</v>
      </c>
      <c r="G106" s="13">
        <v>12193.48</v>
      </c>
      <c r="H106" s="13">
        <v>12193.48</v>
      </c>
      <c r="I106" s="7"/>
    </row>
    <row r="107" spans="2:9" ht="30" customHeight="1">
      <c r="B107" s="12" t="s">
        <v>106</v>
      </c>
      <c r="C107" s="13">
        <v>4410000</v>
      </c>
      <c r="D107" s="13">
        <v>3652373</v>
      </c>
      <c r="E107" s="13">
        <v>0</v>
      </c>
      <c r="F107" s="13">
        <v>0</v>
      </c>
      <c r="G107" s="13">
        <v>3652373</v>
      </c>
      <c r="H107" s="13">
        <v>3652373</v>
      </c>
      <c r="I107" s="7"/>
    </row>
    <row r="108" spans="2:9" ht="30" customHeight="1">
      <c r="B108" s="12" t="s">
        <v>107</v>
      </c>
      <c r="C108" s="13">
        <v>0</v>
      </c>
      <c r="D108" s="13">
        <v>1532947</v>
      </c>
      <c r="E108" s="13">
        <v>0</v>
      </c>
      <c r="F108" s="13">
        <v>0</v>
      </c>
      <c r="G108" s="13">
        <v>1532947</v>
      </c>
      <c r="H108" s="13">
        <v>1532947</v>
      </c>
      <c r="I108" s="7"/>
    </row>
    <row r="109" spans="2:9">
      <c r="C109" s="13"/>
      <c r="D109" s="13"/>
      <c r="E109" s="13"/>
      <c r="F109" s="13"/>
      <c r="G109" s="13"/>
      <c r="H109" s="13"/>
      <c r="I109" s="7"/>
    </row>
    <row r="110" spans="2:9" hidden="1">
      <c r="C110" s="13"/>
      <c r="D110" s="13"/>
      <c r="E110" s="13"/>
      <c r="F110" s="13"/>
      <c r="G110" s="13"/>
      <c r="H110" s="13"/>
      <c r="I110" s="7"/>
    </row>
    <row r="111" spans="2:9" hidden="1">
      <c r="C111" s="13"/>
      <c r="D111" s="13"/>
      <c r="E111" s="13"/>
      <c r="F111" s="13"/>
      <c r="G111" s="13"/>
      <c r="H111" s="13"/>
      <c r="I111" s="7"/>
    </row>
    <row r="112" spans="2:9" ht="30" hidden="1" customHeight="1">
      <c r="B112" s="12"/>
      <c r="C112" s="13"/>
      <c r="D112" s="13"/>
      <c r="E112" s="13"/>
      <c r="F112" s="13"/>
      <c r="G112" s="13"/>
      <c r="H112" s="13"/>
      <c r="I112" s="7"/>
    </row>
    <row r="113" spans="1:9" ht="15" hidden="1" customHeight="1">
      <c r="B113" s="12"/>
      <c r="C113" s="13"/>
      <c r="D113" s="13"/>
      <c r="E113" s="13"/>
      <c r="F113" s="13"/>
      <c r="G113" s="13"/>
      <c r="H113" s="13"/>
      <c r="I113" s="7"/>
    </row>
    <row r="114" spans="1:9" ht="30" hidden="1" customHeight="1">
      <c r="B114" s="12"/>
      <c r="C114" s="13"/>
      <c r="D114" s="13"/>
      <c r="E114" s="13"/>
      <c r="F114" s="13"/>
      <c r="G114" s="13"/>
      <c r="H114" s="13"/>
      <c r="I114" s="7"/>
    </row>
    <row r="115" spans="1:9" s="11" customFormat="1">
      <c r="A115" s="8"/>
      <c r="B115" s="9"/>
      <c r="C115" s="10"/>
      <c r="D115" s="10"/>
      <c r="E115" s="10"/>
      <c r="F115" s="10"/>
      <c r="G115" s="10"/>
      <c r="H115" s="10"/>
      <c r="I115" s="7"/>
    </row>
    <row r="116" spans="1:9" ht="15" customHeight="1">
      <c r="B116" s="12"/>
      <c r="C116" s="13"/>
      <c r="D116" s="13"/>
      <c r="E116" s="13"/>
      <c r="F116" s="13"/>
      <c r="G116" s="13"/>
      <c r="H116" s="13"/>
      <c r="I116" s="7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2018-07-13T20:15:19+00:00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07E58-21D3-484F-8F44-62D83202E1BC}"/>
</file>

<file path=customXml/itemProps2.xml><?xml version="1.0" encoding="utf-8"?>
<ds:datastoreItem xmlns:ds="http://schemas.openxmlformats.org/officeDocument/2006/customXml" ds:itemID="{0D20151A-6334-45B2-B16B-B8D8050BC17F}"/>
</file>

<file path=customXml/itemProps3.xml><?xml version="1.0" encoding="utf-8"?>
<ds:datastoreItem xmlns:ds="http://schemas.openxmlformats.org/officeDocument/2006/customXml" ds:itemID="{B61A9310-99F9-482A-BF87-0EF208D3B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Elvia Toris Blanquel</cp:lastModifiedBy>
  <cp:revision/>
  <dcterms:created xsi:type="dcterms:W3CDTF">2018-07-11T17:29:18Z</dcterms:created>
  <dcterms:modified xsi:type="dcterms:W3CDTF">2018-07-16T19:37:51Z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